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L:\沖縄県がん対策・評価指標データセット\rcc_ver2025\⑦がん対策地域別データ集（患者体験調査）\"/>
    </mc:Choice>
  </mc:AlternateContent>
  <xr:revisionPtr revIDLastSave="0" documentId="13_ncr:1_{F297541F-BB50-4627-966E-243808847A2B}" xr6:coauthVersionLast="47" xr6:coauthVersionMax="47" xr10:uidLastSave="{00000000-0000-0000-0000-000000000000}"/>
  <bookViews>
    <workbookView xWindow="-120" yWindow="-120" windowWidth="29040" windowHeight="15990" tabRatio="715" xr2:uid="{00000000-000D-0000-FFFF-FFFF00000000}"/>
  </bookViews>
  <sheets>
    <sheet name="ご利用の際の留意点など" sheetId="8" r:id="rId1"/>
    <sheet name="出典情報（患者体験調査）" sheetId="7" r:id="rId2"/>
    <sheet name="国表（患者体験調査）" sheetId="3" r:id="rId3"/>
    <sheet name="都道府県表（患者体験調査）" sheetId="4" r:id="rId4"/>
  </sheets>
  <definedNames>
    <definedName name="_xlnm._FilterDatabase" localSheetId="1" hidden="1">'出典情報（患者体験調査）'!$B$5:$J$42</definedName>
    <definedName name="各種がんの5年相対生存率">#REF!</definedName>
    <definedName name="各種がんの死亡率">#REF!</definedName>
    <definedName name="各種がんの罹患率">#REF!</definedName>
    <definedName name="在宅がん医療の提供量">#REF!</definedName>
    <definedName name="手術の標準的治療">#REF!</definedName>
    <definedName name="全がんの死亡率">#REF!</definedName>
    <definedName name="都道府県">'都道府県表（患者体験調査）'!$C$7:$C$53</definedName>
    <definedName name="放射線の標準的治療">#REF!</definedName>
    <definedName name="薬物療法の標準的治療">#REF!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2" i="7" l="1" a="1"/>
  <c r="A2" i="7" s="1"/>
  <c r="B49" i="7"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<sst xmlns="http://schemas.openxmlformats.org/spreadsheetml/2006/main" count="509" uniqueCount="253">
  <si>
    <t>全体</t>
  </si>
  <si>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</si>
  <si>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</si>
  <si>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</si>
  <si>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</si>
  <si>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</si>
  <si>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</si>
  <si>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</si>
  <si>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</si>
  <si>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</si>
  <si>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</si>
  <si>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</si>
  <si>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</si>
  <si>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</si>
  <si>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</si>
  <si>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</si>
  <si>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</si>
  <si>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</si>
  <si>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</si>
  <si>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</si>
  <si>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</si>
  <si>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</si>
  <si>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愛知県</t>
  </si>
  <si>
    <t>三重県</t>
  </si>
  <si>
    <t>滋賀県</t>
  </si>
  <si>
    <t>京都府</t>
  </si>
  <si>
    <t>大阪府</t>
  </si>
  <si>
    <t>兵庫県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</si>
  <si>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</si>
  <si>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</si>
  <si>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</si>
  <si>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</si>
  <si>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</si>
  <si>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</si>
  <si>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</si>
  <si>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</si>
  <si>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</si>
  <si>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</si>
  <si>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</si>
  <si>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</si>
  <si>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</si>
  <si>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</si>
  <si>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</si>
  <si>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</si>
  <si>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</si>
  <si>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</si>
  <si>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項目名</t>
  </si>
  <si>
    <t>分野</t>
  </si>
  <si>
    <t>項目番号</t>
  </si>
  <si>
    <t>柱番号</t>
  </si>
  <si>
    <t>地域コード</t>
  </si>
  <si>
    <t>地域名</t>
  </si>
  <si>
    <t>問22</t>
  </si>
  <si>
    <t>問28</t>
  </si>
  <si>
    <t>問31</t>
  </si>
  <si>
    <t>表</t>
    <rPh sb="0" eb="1">
      <t>ヒョウ</t>
    </rPh>
    <phoneticPr fontId="6"/>
  </si>
  <si>
    <t>柱番号</t>
    <rPh sb="0" eb="1">
      <t>ハシラ</t>
    </rPh>
    <rPh sb="1" eb="3">
      <t>バンゴウ</t>
    </rPh>
    <phoneticPr fontId="6"/>
  </si>
  <si>
    <t>項目番号</t>
    <rPh sb="0" eb="2">
      <t>コウモク</t>
    </rPh>
    <rPh sb="2" eb="4">
      <t>バンゴウ</t>
    </rPh>
    <phoneticPr fontId="6"/>
  </si>
  <si>
    <t>分野</t>
    <rPh sb="0" eb="2">
      <t>ブンヤ</t>
    </rPh>
    <phoneticPr fontId="6"/>
  </si>
  <si>
    <t>項目名</t>
    <rPh sb="0" eb="2">
      <t>コウモク</t>
    </rPh>
    <rPh sb="2" eb="3">
      <t>メイ</t>
    </rPh>
    <phoneticPr fontId="6"/>
  </si>
  <si>
    <t>地域コード</t>
    <rPh sb="0" eb="2">
      <t>チイキ</t>
    </rPh>
    <phoneticPr fontId="6"/>
  </si>
  <si>
    <t>地域名</t>
    <rPh sb="0" eb="2">
      <t>チイキ</t>
    </rPh>
    <rPh sb="2" eb="3">
      <t>メイ</t>
    </rPh>
    <phoneticPr fontId="6"/>
  </si>
  <si>
    <t>国表（患者体験調査）</t>
  </si>
  <si>
    <t>NA</t>
  </si>
  <si>
    <t>NA</t>
    <phoneticPr fontId="6"/>
  </si>
  <si>
    <t>都道府県表（患者体験調査）</t>
    <phoneticPr fontId="6"/>
  </si>
  <si>
    <t>1.　項目一覧および出典情報</t>
  </si>
  <si>
    <t>基本</t>
  </si>
  <si>
    <t>※参考：項目一覧表の見方について</t>
  </si>
  <si>
    <t>・各表列の値1はその表に当該項目のデータセットが設定されていることを表し、値NAは設定されていないことを表しています。</t>
  </si>
  <si>
    <t>2.　著作権</t>
  </si>
  <si>
    <t>3.　利用の際のルール</t>
  </si>
  <si>
    <t>4.　免責事項</t>
  </si>
  <si>
    <t>5.　更新情報</t>
  </si>
  <si>
    <t>国表</t>
    <rPh sb="0" eb="1">
      <t>クニ</t>
    </rPh>
    <phoneticPr fontId="5"/>
  </si>
  <si>
    <t>都道府県表</t>
    <rPh sb="0" eb="4">
      <t>トドウフケン</t>
    </rPh>
    <rPh sb="4" eb="5">
      <t>ヒョウ</t>
    </rPh>
    <phoneticPr fontId="5"/>
  </si>
  <si>
    <t>都道府県表：都道府県コード</t>
    <phoneticPr fontId="5"/>
  </si>
  <si>
    <t>備考</t>
    <rPh sb="0" eb="2">
      <t>ビコウ</t>
    </rPh>
    <phoneticPr fontId="5"/>
  </si>
  <si>
    <t>出典</t>
    <rPh sb="0" eb="2">
      <t>シュッテン</t>
    </rPh>
    <phoneticPr fontId="5"/>
  </si>
  <si>
    <t>外見の変化に関する悩みを誰かに相談できた人</t>
  </si>
  <si>
    <t>がん相談支援センターを知っている人</t>
  </si>
  <si>
    <t>ピアサポートを知っている人</t>
  </si>
  <si>
    <t>10</t>
  </si>
  <si>
    <t>11</t>
  </si>
  <si>
    <t>12</t>
  </si>
  <si>
    <t>13</t>
  </si>
  <si>
    <t>14</t>
  </si>
  <si>
    <t>16</t>
  </si>
  <si>
    <t>17</t>
  </si>
  <si>
    <t>18</t>
  </si>
  <si>
    <t>19</t>
  </si>
  <si>
    <t>20</t>
  </si>
  <si>
    <t>21</t>
  </si>
  <si>
    <t>22</t>
  </si>
  <si>
    <t>23</t>
  </si>
  <si>
    <t>24</t>
  </si>
  <si>
    <t>25</t>
  </si>
  <si>
    <t>26</t>
  </si>
  <si>
    <t>27</t>
  </si>
  <si>
    <t>28</t>
  </si>
  <si>
    <t>31</t>
  </si>
  <si>
    <t>32</t>
  </si>
  <si>
    <t>33</t>
  </si>
  <si>
    <t>34</t>
  </si>
  <si>
    <t>01</t>
  </si>
  <si>
    <t>02</t>
  </si>
  <si>
    <t>03</t>
  </si>
  <si>
    <t>04</t>
  </si>
  <si>
    <t>05</t>
  </si>
  <si>
    <t>06</t>
  </si>
  <si>
    <t>07</t>
  </si>
  <si>
    <t>08</t>
  </si>
  <si>
    <t>09</t>
  </si>
  <si>
    <t>15</t>
  </si>
  <si>
    <t>静岡県</t>
  </si>
  <si>
    <t>29</t>
  </si>
  <si>
    <t>奈良県</t>
  </si>
  <si>
    <t>30</t>
  </si>
  <si>
    <t>35</t>
  </si>
  <si>
    <t>36</t>
  </si>
  <si>
    <t>37</t>
  </si>
  <si>
    <t>38</t>
  </si>
  <si>
    <t>39</t>
  </si>
  <si>
    <t>40</t>
  </si>
  <si>
    <t>41</t>
  </si>
  <si>
    <t>42</t>
  </si>
  <si>
    <t>43</t>
  </si>
  <si>
    <t>44</t>
  </si>
  <si>
    <t>45</t>
  </si>
  <si>
    <t>46</t>
  </si>
  <si>
    <t>47</t>
  </si>
  <si>
    <t>回答者全体（無回答除外）に占める割合（補正値※表外注1参照）</t>
    <rPh sb="13" eb="14">
      <t>シ</t>
    </rPh>
    <phoneticPr fontId="5"/>
  </si>
  <si>
    <t>回答者全体（無回答、「わからない」除外）に占める割合（補正値※表外注1参照）</t>
    <rPh sb="21" eb="22">
      <t>シ</t>
    </rPh>
    <phoneticPr fontId="5"/>
  </si>
  <si>
    <t>診断時、収入のある仕事をしていたと回答したがん患者（無回答除外）に占める割合（補正値※表外注1参照）</t>
    <rPh sb="33" eb="34">
      <t>シ</t>
    </rPh>
    <phoneticPr fontId="5"/>
  </si>
  <si>
    <t>診断時、収入のある仕事をしていたと回答したがん患者（（無回答、「わからない」除外）に占める割合（補正値※表外注1参照）</t>
    <rPh sb="42" eb="43">
      <t>シ</t>
    </rPh>
    <phoneticPr fontId="5"/>
  </si>
  <si>
    <t>回答者全体（本人回答のみ）に占める割合（補正値※表外注1参照）</t>
    <rPh sb="14" eb="15">
      <t>シ</t>
    </rPh>
    <phoneticPr fontId="5"/>
  </si>
  <si>
    <t>SPO分類</t>
    <phoneticPr fontId="5"/>
  </si>
  <si>
    <t>治療費用の負担が原因で、治療を変更または断念したことのある人</t>
  </si>
  <si>
    <t>医療を受けるための金銭的負担が原因で生活影響があった人</t>
  </si>
  <si>
    <t>つらい症状にはすみやかに対応してくれたと思う人</t>
  </si>
  <si>
    <t>治療に関係する医療スタッフ間で十分に患者に関する情報共有がなされていたと思う人</t>
  </si>
  <si>
    <t>職場や仕事上の関係者から治療と仕事を両方続けられるような勤務上の配慮があったと思う人(がん診断時に収入のある仕事をしていた人のみ)</t>
  </si>
  <si>
    <t>治療開始前に就労の継続について医療スタッフから話があった人(がん診断時に収入のある仕事をしていた人のみ)</t>
  </si>
  <si>
    <t>がん患者の家族の悩みや負担を相談できる支援・サービス・場所が十分あると思う人</t>
  </si>
  <si>
    <t>(家族以外の)周囲の人からがんに対する偏見を感じる人(本人回答のみ)</t>
  </si>
  <si>
    <t>身体的なつらさがある時に、すぐに医療スタッフに相談できると思う人(本人回答のみ)</t>
  </si>
  <si>
    <t>心のつらさがある時に、すぐに医療スタッフに相談できると思う人(本人回答のみ)</t>
  </si>
  <si>
    <t>現在自分らしい日常生活を送れていると感じる人(本人回答のみ)</t>
  </si>
  <si>
    <t>身体の苦痛や気持ちのつらさを和らげる支援は十分であると感じる人(本人回答のみ)</t>
  </si>
  <si>
    <t>がんやがん治療に伴う身体の苦痛がないと感じる人(本人回答のみ)</t>
  </si>
  <si>
    <t>がんや治療に伴う痛みがないと感じる人(本人回答のみ)</t>
  </si>
  <si>
    <t>がんやがん治療に伴い気持ちがつらくないと感じる人(本人回答のみ)</t>
  </si>
  <si>
    <t>がんやがん治療に伴う身体の苦痛や気持ちのつらさにより、日常生活を送る上で困っていることがない人(本人回答のみ)</t>
  </si>
  <si>
    <t>一般の人が受けられるがん医療は数年前と比べて進歩したと思う人</t>
  </si>
  <si>
    <t>医療提供体制</t>
    <rPh sb="0" eb="2">
      <t>イリョウ</t>
    </rPh>
    <rPh sb="2" eb="4">
      <t>テイキョウ</t>
    </rPh>
    <rPh sb="4" eb="6">
      <t>タイセイ</t>
    </rPh>
    <phoneticPr fontId="5"/>
  </si>
  <si>
    <t>B</t>
  </si>
  <si>
    <t>P</t>
  </si>
  <si>
    <t>O</t>
  </si>
  <si>
    <t>・柱番号は分野（基本、各種療法、チーム医療、・・・）に対応した番号です。</t>
    <rPh sb="11" eb="13">
      <t>カクシュ</t>
    </rPh>
    <rPh sb="13" eb="15">
      <t>リョウホウ</t>
    </rPh>
    <rPh sb="19" eb="21">
      <t>イリョウ</t>
    </rPh>
    <phoneticPr fontId="5"/>
  </si>
  <si>
    <t>相談支援・情報提供</t>
    <rPh sb="0" eb="4">
      <t>ソウダンシエン</t>
    </rPh>
    <rPh sb="5" eb="7">
      <t>ジョウホウ</t>
    </rPh>
    <rPh sb="7" eb="9">
      <t>テイキョウ</t>
    </rPh>
    <phoneticPr fontId="5"/>
  </si>
  <si>
    <t>相談支援・情報提供</t>
    <rPh sb="0" eb="2">
      <t>ソウダン</t>
    </rPh>
    <rPh sb="2" eb="4">
      <t>シエン</t>
    </rPh>
    <rPh sb="5" eb="9">
      <t>ジョウホウテイキョウ</t>
    </rPh>
    <phoneticPr fontId="5"/>
  </si>
  <si>
    <t>社会的な問題</t>
    <rPh sb="0" eb="3">
      <t>シャカイテキ</t>
    </rPh>
    <rPh sb="4" eb="6">
      <t>モンダイ</t>
    </rPh>
    <phoneticPr fontId="5"/>
  </si>
  <si>
    <t>4療法の充実、相談支援・情報提供</t>
    <rPh sb="1" eb="3">
      <t>リョウホウ</t>
    </rPh>
    <rPh sb="4" eb="6">
      <t>ジュウジツ</t>
    </rPh>
    <rPh sb="7" eb="9">
      <t>ソウダン</t>
    </rPh>
    <rPh sb="9" eb="11">
      <t>シエン</t>
    </rPh>
    <rPh sb="12" eb="14">
      <t>ジョウホウ</t>
    </rPh>
    <rPh sb="14" eb="16">
      <t>テイキョウ</t>
    </rPh>
    <phoneticPr fontId="5"/>
  </si>
  <si>
    <t>チーム医療の推進</t>
    <rPh sb="3" eb="5">
      <t>イリョウ</t>
    </rPh>
    <rPh sb="6" eb="8">
      <t>スイシン</t>
    </rPh>
    <phoneticPr fontId="5"/>
  </si>
  <si>
    <t>緩和ケアの推進</t>
    <rPh sb="0" eb="2">
      <t>カンワ</t>
    </rPh>
    <rPh sb="5" eb="7">
      <t>スイシン</t>
    </rPh>
    <phoneticPr fontId="5"/>
  </si>
  <si>
    <t>社会的な問題</t>
    <rPh sb="0" eb="2">
      <t>シャカイ</t>
    </rPh>
    <rPh sb="2" eb="3">
      <t>テキ</t>
    </rPh>
    <rPh sb="4" eb="6">
      <t>モンダイ</t>
    </rPh>
    <phoneticPr fontId="5"/>
  </si>
  <si>
    <t>4療法の充実</t>
    <rPh sb="1" eb="3">
      <t>リョウホウ</t>
    </rPh>
    <rPh sb="4" eb="6">
      <t>ジュウジツ</t>
    </rPh>
    <phoneticPr fontId="5"/>
  </si>
  <si>
    <t>8,13</t>
  </si>
  <si>
    <t>相談支援・情報提供、社会的な問題</t>
    <rPh sb="0" eb="4">
      <t>ソウダンシエン</t>
    </rPh>
    <rPh sb="5" eb="7">
      <t>ジョウホウ</t>
    </rPh>
    <rPh sb="7" eb="9">
      <t>テイキョウ</t>
    </rPh>
    <rPh sb="10" eb="12">
      <t>シャカイ</t>
    </rPh>
    <rPh sb="12" eb="13">
      <t>テキ</t>
    </rPh>
    <rPh sb="14" eb="16">
      <t>モンダイ</t>
    </rPh>
    <phoneticPr fontId="5"/>
  </si>
  <si>
    <t>相談支援・情報提供</t>
    <rPh sb="0" eb="2">
      <t>ソウダン</t>
    </rPh>
    <rPh sb="2" eb="4">
      <t>シエン</t>
    </rPh>
    <rPh sb="5" eb="7">
      <t>ジョウホウ</t>
    </rPh>
    <rPh sb="7" eb="9">
      <t>テイキョウ</t>
    </rPh>
    <phoneticPr fontId="5"/>
  </si>
  <si>
    <t>がんゲノム医療</t>
    <rPh sb="5" eb="7">
      <t>イリョウ</t>
    </rPh>
    <phoneticPr fontId="5"/>
  </si>
  <si>
    <t>相談支援・情報提供、社会的な問題</t>
    <rPh sb="0" eb="2">
      <t>ソウダン</t>
    </rPh>
    <rPh sb="2" eb="4">
      <t>シエン</t>
    </rPh>
    <rPh sb="5" eb="7">
      <t>ジョウホウ</t>
    </rPh>
    <rPh sb="7" eb="9">
      <t>テイキョウ</t>
    </rPh>
    <rPh sb="10" eb="13">
      <t>シャカイテキ</t>
    </rPh>
    <rPh sb="14" eb="16">
      <t>モンダイ</t>
    </rPh>
    <phoneticPr fontId="5"/>
  </si>
  <si>
    <t>4,8</t>
    <phoneticPr fontId="5"/>
  </si>
  <si>
    <t>「年次別・地域別・がん種別指標データベース」および関連資料等（以下、「がん種別データベース」といいます）は、国立大学法人琉球大学琉球大学病院がんセンターとその業務委託を受けた株式会社ウェルネスが</t>
    <rPh sb="37" eb="39">
      <t>シュベツ</t>
    </rPh>
    <rPh sb="54" eb="56">
      <t>コクリツ</t>
    </rPh>
    <rPh sb="56" eb="58">
      <t>ダイガク</t>
    </rPh>
    <rPh sb="58" eb="60">
      <t>ホウジン</t>
    </rPh>
    <rPh sb="60" eb="62">
      <t>リュウキュウ</t>
    </rPh>
    <rPh sb="62" eb="64">
      <t>ダイガク</t>
    </rPh>
    <rPh sb="64" eb="66">
      <t>リュウキュウ</t>
    </rPh>
    <rPh sb="66" eb="68">
      <t>ダイガク</t>
    </rPh>
    <rPh sb="68" eb="70">
      <t>ビョウイン</t>
    </rPh>
    <phoneticPr fontId="6"/>
  </si>
  <si>
    <t>共同で独自の編集・作成を行っています。編集されたがん種別データベースに関する著作権は、「国立大学法人琉球大学琉球大学病院がんセンター」ならびに「株式会社ウェルネス」に帰属します。</t>
    <rPh sb="26" eb="28">
      <t>シュベツ</t>
    </rPh>
    <rPh sb="44" eb="50">
      <t>コクリツダイガクホウジン</t>
    </rPh>
    <rPh sb="50" eb="52">
      <t>リュウキュウ</t>
    </rPh>
    <rPh sb="52" eb="54">
      <t>ダイガク</t>
    </rPh>
    <rPh sb="54" eb="56">
      <t>リュウキュウ</t>
    </rPh>
    <rPh sb="56" eb="58">
      <t>ダイガク</t>
    </rPh>
    <rPh sb="58" eb="60">
      <t>ビョウイン</t>
    </rPh>
    <phoneticPr fontId="6"/>
  </si>
  <si>
    <t>もしくは著作権「Copyright(c) University of the Ryukyus Hospital, Cancer Centre &amp; WELLNESS Co., Ltd. All Right Reserved.」を明記してください。</t>
    <phoneticPr fontId="6"/>
  </si>
  <si>
    <t>国立大学法人琉球大学琉球大学病院がんセンターおよび株式会社ウェルネスは、がん種別指標データベースの基とするデータの収集および提供には万全を期していますが、</t>
    <rPh sb="38" eb="40">
      <t>シュベツ</t>
    </rPh>
    <rPh sb="40" eb="42">
      <t>シヒョウ</t>
    </rPh>
    <phoneticPr fontId="6"/>
  </si>
  <si>
    <t>その完全性、正確性を保証するものではなく、利用者ががん種別データベースを利用して行う一切の行為及び利用者が被った損害及び損失に対して、いかなる責任も負いません。</t>
    <rPh sb="27" eb="29">
      <t>シュベツ</t>
    </rPh>
    <phoneticPr fontId="6"/>
  </si>
  <si>
    <t>利用者は、自らの責任においてがん種別データベースを利用するものとします。</t>
    <rPh sb="16" eb="18">
      <t>シュベツ</t>
    </rPh>
    <phoneticPr fontId="6"/>
  </si>
  <si>
    <t>琉球大学病院がんセンター</t>
    <rPh sb="0" eb="2">
      <t>リュウキュウ</t>
    </rPh>
    <rPh sb="2" eb="4">
      <t>ダイガク</t>
    </rPh>
    <rPh sb="4" eb="6">
      <t>ビョウイン</t>
    </rPh>
    <phoneticPr fontId="6"/>
  </si>
  <si>
    <t>2025.09.30：Ver. 2025.1.1を公開しました。</t>
    <phoneticPr fontId="6"/>
  </si>
  <si>
    <t>※注2：患者体験調査の都道府県別の数値は、地域のアウトカムの状況を知る重要なデータですが、調査参加施設、また集計の限界等により、必ずしも他の都道府県との比較にむいていない、ということにご留意ください（詳細 https://www.ncc.go.jp/jp/icc/policy-evaluation/project/010/2023/R5_all.pdf）。</t>
    <rPh sb="1" eb="2">
      <t>チュウ</t>
    </rPh>
    <rPh sb="11" eb="15">
      <t>トドウフケン</t>
    </rPh>
    <rPh sb="15" eb="16">
      <t>ベツ</t>
    </rPh>
    <rPh sb="21" eb="23">
      <t>チイキ</t>
    </rPh>
    <rPh sb="30" eb="32">
      <t>ジョウキョウ</t>
    </rPh>
    <rPh sb="33" eb="34">
      <t>シ</t>
    </rPh>
    <rPh sb="35" eb="37">
      <t>ジュウヨウ</t>
    </rPh>
    <rPh sb="45" eb="47">
      <t>チョウサ</t>
    </rPh>
    <rPh sb="47" eb="49">
      <t>サンカ</t>
    </rPh>
    <rPh sb="100" eb="102">
      <t>ショウサイモクテキ</t>
    </rPh>
    <phoneticPr fontId="5"/>
  </si>
  <si>
    <t>患者体験調査報告書 令和5年度調査　参考資料（都道府県別調査結果）</t>
  </si>
  <si>
    <t>患者体験調査報告書 令和5年度調査　参考資料（都道府県別調査結果）</t>
    <rPh sb="10" eb="12">
      <t>レイワ</t>
    </rPh>
    <rPh sb="18" eb="20">
      <t>サンコウ</t>
    </rPh>
    <rPh sb="20" eb="22">
      <t>シリョウ</t>
    </rPh>
    <rPh sb="23" eb="27">
      <t>トドウフケン</t>
    </rPh>
    <rPh sb="27" eb="28">
      <t>ベツ</t>
    </rPh>
    <rPh sb="28" eb="30">
      <t>チョウサ</t>
    </rPh>
    <rPh sb="30" eb="32">
      <t>ケッカ</t>
    </rPh>
    <phoneticPr fontId="5"/>
  </si>
  <si>
    <t>※注1：集計対象は各都道府県における都道府県がん診療連携拠点病院と地域がん診療連携拠点病院であり、都道府県がん診療連携拠点病院の参加のない都道府県は補正値が得られないため除外されている。また、参加施設が都道府県内で1施設のみの都道府県は集計から除外されている。</t>
    <rPh sb="1" eb="2">
      <t>チュウ</t>
    </rPh>
    <rPh sb="4" eb="6">
      <t>シュウケイ</t>
    </rPh>
    <rPh sb="6" eb="8">
      <t>タイショウ</t>
    </rPh>
    <rPh sb="49" eb="53">
      <t>トドウフケン</t>
    </rPh>
    <rPh sb="55" eb="57">
      <t>シンリョウ</t>
    </rPh>
    <rPh sb="57" eb="59">
      <t>レンケイ</t>
    </rPh>
    <rPh sb="59" eb="61">
      <t>キョテン</t>
    </rPh>
    <rPh sb="61" eb="63">
      <t>ビョウイン</t>
    </rPh>
    <rPh sb="64" eb="66">
      <t>サンカ</t>
    </rPh>
    <rPh sb="69" eb="73">
      <t>トドウフケン</t>
    </rPh>
    <rPh sb="74" eb="77">
      <t>ホセイチ</t>
    </rPh>
    <rPh sb="78" eb="79">
      <t>エ</t>
    </rPh>
    <rPh sb="85" eb="87">
      <t>ジョガイ</t>
    </rPh>
    <phoneticPr fontId="5"/>
  </si>
  <si>
    <t>　　　  調査期間中に能登半島地震（2024年1月1日）が発生したことから当該地域への調査は中止となり、集計対象からは除外されている。</t>
    <phoneticPr fontId="5"/>
  </si>
  <si>
    <t>問15　治療決定までに医療スタッフから治療に関する情報を得られた人</t>
    <phoneticPr fontId="5"/>
  </si>
  <si>
    <t>問22　医療を受けるための金銭的負担が原因で生活影響があった人</t>
    <phoneticPr fontId="5"/>
  </si>
  <si>
    <t>問23-1　治療スケジュールの見通しに関する情報を得ることができた人</t>
    <phoneticPr fontId="5"/>
  </si>
  <si>
    <t>問23-2　治療による副作用の予測などに関して見通しを持てた人</t>
    <phoneticPr fontId="5"/>
  </si>
  <si>
    <t>問23-3　つらい症状にはすみやかに対応してくれたと思う人</t>
    <phoneticPr fontId="5"/>
  </si>
  <si>
    <t>問31　がんの診断・治療全般に関する総合的な評価の平均点</t>
    <rPh sb="25" eb="28">
      <t>ヘイキンテン</t>
    </rPh>
    <phoneticPr fontId="5"/>
  </si>
  <si>
    <t>問23-4　医療スタッフが耳を傾け理解しようとしてくれていたと思う人</t>
    <phoneticPr fontId="5"/>
  </si>
  <si>
    <t>問28　病気のことや療養生活について誰かに相談できた人</t>
    <phoneticPr fontId="5"/>
  </si>
  <si>
    <t>問24　担当医からセカンドオピニオンについて話があった人</t>
    <phoneticPr fontId="5"/>
  </si>
  <si>
    <t>0点～10点の評価の平均（補正値※表外注1参照）</t>
    <rPh sb="1" eb="2">
      <t>テン</t>
    </rPh>
    <rPh sb="5" eb="6">
      <t>テン</t>
    </rPh>
    <rPh sb="7" eb="9">
      <t>ヒョウカ</t>
    </rPh>
    <rPh sb="10" eb="12">
      <t>ヘイキン</t>
    </rPh>
    <rPh sb="13" eb="16">
      <t>ホセイチ</t>
    </rPh>
    <rPh sb="17" eb="19">
      <t>ヒョウガイ</t>
    </rPh>
    <rPh sb="19" eb="20">
      <t>チュウ</t>
    </rPh>
    <rPh sb="21" eb="23">
      <t>サンショウ</t>
    </rPh>
    <phoneticPr fontId="5"/>
  </si>
  <si>
    <t>問15</t>
  </si>
  <si>
    <t>治療決定までに医療スタッフから治療に関する情報を得られた人</t>
  </si>
  <si>
    <t>問20</t>
  </si>
  <si>
    <t>問23-1</t>
  </si>
  <si>
    <t>治療スケジュールの見通しに関する情報を得ることができた人</t>
  </si>
  <si>
    <t>問23-2</t>
  </si>
  <si>
    <t>治療による副作用の予測などに関して見通しを持てた人</t>
  </si>
  <si>
    <t>問23-3</t>
  </si>
  <si>
    <t>問23-4</t>
  </si>
  <si>
    <t>医療スタッフが耳を傾け理解しようとしてくれていたと思う人</t>
  </si>
  <si>
    <t>問23-6</t>
    <rPh sb="0" eb="1">
      <t>ト</t>
    </rPh>
    <phoneticPr fontId="5"/>
  </si>
  <si>
    <t>主治医以外にも相談しやすい医療スタッフがいたと思う人</t>
  </si>
  <si>
    <t>問23-7</t>
  </si>
  <si>
    <t>問24</t>
  </si>
  <si>
    <t>担当医からセカンドオピニオンについて話があった人</t>
  </si>
  <si>
    <t>病気のことや療養生活について誰かに相談できた人</t>
  </si>
  <si>
    <t>問30</t>
  </si>
  <si>
    <t>がんの診断・治療全般に関する総合的な評価の平均点</t>
    <rPh sb="21" eb="24">
      <t>ヘイキンテン</t>
    </rPh>
    <phoneticPr fontId="5"/>
  </si>
  <si>
    <t>問38</t>
  </si>
  <si>
    <t>問39</t>
  </si>
  <si>
    <t>問42</t>
  </si>
  <si>
    <t>問43</t>
  </si>
  <si>
    <t>問44</t>
  </si>
  <si>
    <t>ゲノム情報を活用したがん医療について知っている人</t>
  </si>
  <si>
    <t>問45</t>
  </si>
  <si>
    <t>問49</t>
  </si>
  <si>
    <t>問56</t>
  </si>
  <si>
    <t>問57</t>
  </si>
  <si>
    <t>問58</t>
  </si>
  <si>
    <t>問59</t>
  </si>
  <si>
    <t>問60</t>
  </si>
  <si>
    <t>問61</t>
  </si>
  <si>
    <t>問62</t>
  </si>
  <si>
    <t>問63</t>
  </si>
  <si>
    <t>問64</t>
  </si>
  <si>
    <t>4,8</t>
  </si>
  <si>
    <t>問23-6　主治医以外にも相談しやすい医療スタッフがいたと思う人</t>
    <rPh sb="0" eb="1">
      <t>ト</t>
    </rPh>
    <phoneticPr fontId="5"/>
  </si>
  <si>
    <t>問23-7　治療に関係する医療スタッフ間で十分に患者に関する情報共有がなされていたと思う人</t>
    <phoneticPr fontId="5"/>
  </si>
  <si>
    <t>問30　外見の変化に関する悩みを誰かに相談できた人</t>
    <phoneticPr fontId="5"/>
  </si>
  <si>
    <t>問38　職場や仕事上の関係者から治療と仕事を両方続けられるような勤務上の配慮があったと思う人(がん診断時に収入のある仕事をしていた人のみ)</t>
    <phoneticPr fontId="5"/>
  </si>
  <si>
    <t>問39　治療開始前に就労の継続について医療スタッフから話があった人(がん診断時に収入のある仕事をしていた人のみ)</t>
    <phoneticPr fontId="5"/>
  </si>
  <si>
    <t>問42　一般の人が受けられるがん医療は数年前と比べて進歩したと思う人</t>
    <phoneticPr fontId="5"/>
  </si>
  <si>
    <t>問43　がん患者の家族の悩みや負担を相談できる支援・サービス・場所が十分あると思う人</t>
    <phoneticPr fontId="5"/>
  </si>
  <si>
    <t>問44　ゲノム情報を活用したがん医療について知っている人</t>
    <phoneticPr fontId="5"/>
  </si>
  <si>
    <t>問45　がん相談支援センターを知っている人</t>
    <phoneticPr fontId="5"/>
  </si>
  <si>
    <t>問49　ピアサポートを知っている人</t>
    <phoneticPr fontId="5"/>
  </si>
  <si>
    <t>問56　(家族以外の)周囲の人からがんに対する偏見を感じる人(本人回答のみ)</t>
    <phoneticPr fontId="5"/>
  </si>
  <si>
    <t>問57　身体的なつらさがある時に、すぐに医療スタッフに相談できると思う人(本人回答のみ)</t>
    <phoneticPr fontId="5"/>
  </si>
  <si>
    <t>問58　心のつらさがある時に、すぐに医療スタッフに相談できると思う人(本人回答のみ)</t>
    <phoneticPr fontId="5"/>
  </si>
  <si>
    <t>問59　現在自分らしい日常生活を送れていると感じる人(本人回答のみ)</t>
    <phoneticPr fontId="5"/>
  </si>
  <si>
    <t>問60　がんや治療に伴う痛みがないと感じる人(本人回答のみ)</t>
    <phoneticPr fontId="5"/>
  </si>
  <si>
    <t>問61　がんやがん治療に伴う身体の苦痛がないと感じる人(本人回答のみ)</t>
    <phoneticPr fontId="5"/>
  </si>
  <si>
    <t>問62　がんやがん治療に伴い気持ちがつらくないと感じる人(本人回答のみ)</t>
    <phoneticPr fontId="5"/>
  </si>
  <si>
    <t>問63　がんやがん治療に伴う身体の苦痛や気持ちのつらさにより、日常生活を送る上で困っていることがない人(本人回答のみ)</t>
    <phoneticPr fontId="5"/>
  </si>
  <si>
    <t>問64　身体の苦痛や気持ちのつらさを和らげる支援は十分であると感じる人(本人回答のみ)</t>
    <phoneticPr fontId="5"/>
  </si>
  <si>
    <t>問20　治療費用の負担が原因で、治療を変更または断念したことのある人</t>
    <phoneticPr fontId="5"/>
  </si>
  <si>
    <t xml:space="preserve">ご利用の際の留意点など
1.　趣旨
このツールは、都道府県等でのがん対策推進計画の策定・評価において、ロジックモデルの活用が円滑に進む一助となるように作成し、公開するものです。ご利用になる場合は、著作権、利用の際のルール、免責事項等をご確認ください。
2.　データ集の作成過程とお願い
NPOがん政策サミットが「がん対策地域別データ集」を作成していましたが、活動の終了に伴い、最終更新は2022年5月までとなりました。それを参考に、琉球大学病院がんセンターと（株）ウェルネスが「がん対策地域別データ集」の継続・発展版を作成した。沖縄県がん診療連携協議会の承認を得て、「がん対策地域別データ集（沖縄県がん診療連携協議会版）として、広く一般の利用に供することとしました。
本表では、患者体験調査の都道府県値を採録しています。指標定義や出典は「出典情報」シートをご確認ください。
データの誤りなど、お気づきの点がある場合は、沖縄県がん診療連携協議会の事務局である琉球大学病院がんセンターまでご連絡ください。
3.　著作権
「がん計画地域別データ集（沖縄県がん診療連携協議会版）」は、事務局である琉球大学病院がんセンターとその業務委託を受けた株式会社ウェルネスが共同で独自の編集・作成を行っています。
編集された当データ集に関する著作権は、「沖縄県がん診療連携協議会」ならびに「株式会社ウェルネス」に帰属します。
4.　利用の際のルール
営利目的の販促物等への引用掲載等を除き、どなたでもご利用いただけます。当データ集の販売は禁じます。当データ集を利用した論文、記事、資料、計画文等には、「がん対策地域別データ集（沖縄県がん診療連携協議会版）」と出典表記する、もしくは著作権「（c）沖縄県がん診療連携協議会、株式会社ウェルネス。All Right Reserved.）か、「(c)Okinawa Cancer Care Collaboration Council &amp; WELLNESS Co., Ltd.All Right Reserved.」を明記してください。
5．免責事項
沖縄県がん診療連携協議会およびウェルネスは、当データ集の基とするデータの収集および提供には万全を期していますが、その完全性、正確性を保証するものではなく、利用者が当データ集を利用して行う一切の行為及び利用者が被った損害及び損失に対して、いかなる責任も負いません。利用者は、自らの責任において当データ集を利用するものとします。
6．更新情報
2023.12.26：Ver. 2023.1.1を公開しました。
2024.11.29：Ver. 2024.1.1を公開しました。
2025.09.30：Ver. 2025.1.1を公開しました。
</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</si>
</sst>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0.0_ "/>
    <numFmt numFmtId="178" formatCode="0.0_ "/>
  </numFmts>
  <fonts count="21">
    <font>
      <sz val="11"/>
      <color theme="1"/>
      <name val="Yu Gothic"/>
      <family val="2"/>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6"/>
      <name val="Yu Gothic"/>
      <family val="3"/>
      <charset val="128"/>
      <scheme val="minor"/>
    </font>
    <font>
      <sz val="6"/>
      <name val="Yu Gothic"/>
      <family val="2"/>
      <charset val="128"/>
      <scheme val="minor"/>
    </font>
    <font>
      <sz val="11"/>
      <color theme="1"/>
      <name val="游ゴシック"/>
      <family val="3"/>
      <charset val="128"/>
    </font>
    <font>
      <sz val="9"/>
      <color theme="0" tint="-0.499984740745262"/>
      <name val="游ゴシック"/>
      <family val="3"/>
      <charset val="128"/>
    </font>
    <font>
      <b/>
      <sz val="14"/>
      <color rgb="FF000000"/>
      <name val="Yu Gothic"/>
      <family val="3"/>
      <charset val="128"/>
      <scheme val="minor"/>
    </font>
    <font>
      <sz val="11"/>
      <color rgb="FF000000"/>
      <name val="Yu Gothic"/>
      <family val="3"/>
      <charset val="128"/>
      <scheme val="minor"/>
    </font>
    <font>
      <b/>
      <sz val="14"/>
      <name val="Yu Gothic"/>
      <family val="3"/>
      <charset val="128"/>
      <scheme val="minor"/>
    </font>
    <font>
      <sz val="11"/>
      <name val="Yu Gothic"/>
      <family val="3"/>
      <charset val="128"/>
      <scheme val="minor"/>
    </font>
    <font>
      <sz val="9"/>
      <color rgb="FF808080"/>
      <name val="Yu Gothic"/>
      <family val="3"/>
      <charset val="128"/>
      <scheme val="minor"/>
    </font>
    <font>
      <b/>
      <sz val="11"/>
      <name val="Yu Gothic"/>
      <family val="3"/>
      <charset val="128"/>
      <scheme val="minor"/>
    </font>
    <font>
      <sz val="11"/>
      <color theme="8"/>
      <name val="Yu Gothic"/>
      <family val="3"/>
      <charset val="128"/>
      <scheme val="minor"/>
    </font>
    <font>
      <sz val="9"/>
      <color theme="1"/>
      <name val="游ゴシック"/>
      <family val="3"/>
      <charset val="128"/>
    </font>
    <font>
      <sz val="11"/>
      <color theme="1"/>
      <name val="Yu Gothic"/>
      <family val="2"/>
      <scheme val="minor"/>
    </font>
    <font>
      <sz val="11"/>
      <color rgb="FFFF0000"/>
      <name val="Yu Gothic"/>
      <family val="3"/>
      <charset val="128"/>
      <scheme val="minor"/>
    </font>
    <font>
      <sz val="11"/>
      <name val="游ゴシック"/>
      <family val="3"/>
      <charset val="128"/>
    </font>
    <font>
      <sz val="9"/>
      <color theme="1" tint="0.499984740745262"/>
      <name val="游ゴシック"/>
      <family val="3"/>
      <charset val="128"/>
    </font>
  </fonts>
  <fills count="6">
    <fill>
      <patternFill patternType="none"/>
    </fill>
    <fill>
      <patternFill patternType="gray125"/>
    </fill>
    <fill>
      <patternFill patternType="solid">
        <fgColor theme="2"/>
        <bgColor indexed="64"/>
      </patternFill>
    </fill>
    <fill>
      <patternFill patternType="solid">
        <fgColor rgb="FFD9D9D9"/>
        <bgColor rgb="FF000000"/>
      </patternFill>
    </fill>
    <fill>
      <patternFill patternType="solid">
        <fgColor rgb="FF92D050"/>
        <bgColor indexed="64"/>
      </patternFill>
    </fill>
    <fill>
      <patternFill patternType="solid">
        <fgColor theme="4" tint="0.79998168889431442"/>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s>
  <cellStyleXfs count="7">
    <xf numFmtId="0" fontId="0" fillId="0" borderId="0"/>
    <xf numFmtId="0" fontId="4" fillId="0" borderId="0">
      <alignment vertical="center"/>
    </xf>
    <xf numFmtId="0" fontId="3" fillId="0" borderId="0">
      <alignment vertical="center"/>
    </xf>
    <xf numFmtId="0" fontId="17" fillId="0" borderId="0"/>
    <xf numFmtId="0" fontId="17" fillId="0" borderId="0"/>
    <xf numFmtId="0" fontId="2" fillId="0" borderId="0">
      <alignment vertical="center"/>
    </xf>
    <xf numFmtId="0" fontId="1" fillId="0" borderId="0">
      <alignment vertical="center"/>
    </xf>
  </cellStyleXfs>
  <cellXfs count="66">
    <xf numFmtId="0" fontId="0" fillId="0" borderId="0" xfId="0"/>
    <xf numFmtId="0" fontId="7" fillId="2" borderId="1" xfId="0" applyFont="1" applyFill="1" applyBorder="1" applyAlignment="1">
      <alignment vertical="center"/>
    </xf>
    <xf numFmtId="0" fontId="7" fillId="0" borderId="0" xfId="0" applyFont="1"/>
    <xf numFmtId="0" fontId="7" fillId="0" borderId="3" xfId="0" applyFont="1" applyBorder="1"/>
    <xf numFmtId="0" fontId="7" fillId="0" borderId="4" xfId="0" applyFont="1" applyBorder="1"/>
    <xf numFmtId="176" fontId="7" fillId="0" borderId="4" xfId="0" applyNumberFormat="1" applyFont="1" applyBorder="1"/>
    <xf numFmtId="177" fontId="7" fillId="0" borderId="4" xfId="0" applyNumberFormat="1" applyFont="1" applyBorder="1" applyAlignment="1">
      <alignment wrapText="1"/>
    </xf>
    <xf numFmtId="0" fontId="8" fillId="0" borderId="1" xfId="0" applyFont="1" applyBorder="1" applyAlignment="1">
      <alignment horizontal="right" vertical="center" wrapText="1"/>
    </xf>
    <xf numFmtId="0" fontId="9" fillId="0" borderId="0" xfId="1" applyFont="1">
      <alignment vertical="center"/>
    </xf>
    <xf numFmtId="0" fontId="10" fillId="0" borderId="0" xfId="1" applyFont="1">
      <alignment vertical="center"/>
    </xf>
    <xf numFmtId="0" fontId="10" fillId="0" borderId="0" xfId="1" applyFont="1" applyAlignment="1">
      <alignment horizontal="center" vertical="center"/>
    </xf>
    <xf numFmtId="0" fontId="4" fillId="0" borderId="0" xfId="1">
      <alignment vertical="center"/>
    </xf>
    <xf numFmtId="0" fontId="11" fillId="0" borderId="0" xfId="1" applyFont="1">
      <alignment vertical="center"/>
    </xf>
    <xf numFmtId="0" fontId="10" fillId="3" borderId="1" xfId="1" applyFont="1" applyFill="1" applyBorder="1" applyAlignment="1">
      <alignment horizontal="center" vertical="center" wrapText="1"/>
    </xf>
    <xf numFmtId="0" fontId="10" fillId="3" borderId="6" xfId="1" applyFont="1" applyFill="1" applyBorder="1" applyAlignment="1">
      <alignment horizontal="center" vertical="center" wrapText="1"/>
    </xf>
    <xf numFmtId="0" fontId="10" fillId="3" borderId="6" xfId="1" applyFont="1" applyFill="1" applyBorder="1" applyAlignment="1">
      <alignment horizontal="center" vertical="center"/>
    </xf>
    <xf numFmtId="0" fontId="4" fillId="0" borderId="0" xfId="1" applyAlignment="1">
      <alignment horizontal="center" vertical="center"/>
    </xf>
    <xf numFmtId="0" fontId="12" fillId="0" borderId="5" xfId="1" applyFont="1" applyBorder="1">
      <alignment vertical="center"/>
    </xf>
    <xf numFmtId="0" fontId="12" fillId="0" borderId="5" xfId="1" applyFont="1" applyBorder="1" applyAlignment="1">
      <alignment vertical="center" wrapText="1"/>
    </xf>
    <xf numFmtId="0" fontId="12" fillId="0" borderId="5" xfId="1" applyFont="1" applyBorder="1" applyAlignment="1">
      <alignment horizontal="center" vertical="center"/>
    </xf>
    <xf numFmtId="0" fontId="13" fillId="0" borderId="5" xfId="1" applyFont="1" applyBorder="1" applyAlignment="1">
      <alignment horizontal="center" vertical="center"/>
    </xf>
    <xf numFmtId="0" fontId="12" fillId="0" borderId="0" xfId="1" applyFont="1">
      <alignment vertical="center"/>
    </xf>
    <xf numFmtId="0" fontId="14" fillId="0" borderId="0" xfId="1" applyFont="1">
      <alignment vertical="center"/>
    </xf>
    <xf numFmtId="0" fontId="12" fillId="0" borderId="0" xfId="1" applyFont="1" applyAlignment="1">
      <alignment horizontal="center" vertical="center"/>
    </xf>
    <xf numFmtId="0" fontId="15" fillId="0" borderId="0" xfId="0" applyFont="1" applyAlignment="1">
      <alignment vertical="center"/>
    </xf>
    <xf numFmtId="0" fontId="16" fillId="2" borderId="1" xfId="0" applyFont="1" applyFill="1" applyBorder="1" applyAlignment="1">
      <alignment vertical="center" wrapText="1"/>
    </xf>
    <xf numFmtId="0" fontId="12" fillId="0" borderId="5" xfId="1" applyFont="1" applyBorder="1" applyAlignment="1">
      <alignment horizontal="left" vertical="center"/>
    </xf>
    <xf numFmtId="0" fontId="7" fillId="0" borderId="3" xfId="0" applyFont="1" applyBorder="1" applyAlignment="1">
      <alignment horizontal="right"/>
    </xf>
    <xf numFmtId="0" fontId="7" fillId="0" borderId="4" xfId="0" applyFont="1" applyBorder="1" applyAlignment="1">
      <alignment horizontal="right"/>
    </xf>
    <xf numFmtId="0" fontId="12" fillId="0" borderId="0" xfId="1" applyFont="1" applyAlignment="1">
      <alignment vertical="center" wrapText="1"/>
    </xf>
    <xf numFmtId="0" fontId="12" fillId="0" borderId="0" xfId="1" applyFont="1" applyAlignment="1">
      <alignment horizontal="left" vertical="center"/>
    </xf>
    <xf numFmtId="176" fontId="7" fillId="0" borderId="4" xfId="0" applyNumberFormat="1" applyFont="1" applyBorder="1" applyAlignment="1">
      <alignment wrapText="1"/>
    </xf>
    <xf numFmtId="0" fontId="12" fillId="0" borderId="4" xfId="1" applyFont="1" applyBorder="1">
      <alignment vertical="center"/>
    </xf>
    <xf numFmtId="0" fontId="12" fillId="0" borderId="4" xfId="1" applyFont="1" applyBorder="1" applyAlignment="1">
      <alignment horizontal="right" vertical="center"/>
    </xf>
    <xf numFmtId="0" fontId="18" fillId="0" borderId="0" xfId="1" applyFont="1">
      <alignment vertical="center"/>
    </xf>
    <xf numFmtId="0" fontId="18" fillId="0" borderId="0" xfId="1" applyFont="1" applyAlignment="1">
      <alignment vertical="center" wrapText="1"/>
    </xf>
    <xf numFmtId="0" fontId="18" fillId="0" borderId="0" xfId="1" applyFont="1" applyAlignment="1">
      <alignment horizontal="center" vertical="center"/>
    </xf>
    <xf numFmtId="0" fontId="18" fillId="0" borderId="0" xfId="1" applyFont="1" applyAlignment="1">
      <alignment horizontal="left" vertical="center"/>
    </xf>
    <xf numFmtId="0" fontId="18" fillId="0" borderId="0" xfId="0" applyFont="1"/>
    <xf numFmtId="0" fontId="11" fillId="0" borderId="0" xfId="0" applyFont="1" applyAlignment="1">
      <alignment vertical="center"/>
    </xf>
    <xf numFmtId="0" fontId="7" fillId="4" borderId="1" xfId="0" applyFont="1" applyFill="1" applyBorder="1" applyAlignment="1">
      <alignment vertical="center"/>
    </xf>
    <xf numFmtId="0" fontId="7" fillId="5" borderId="1" xfId="0" applyFont="1" applyFill="1" applyBorder="1" applyAlignment="1">
      <alignment vertical="center"/>
    </xf>
    <xf numFmtId="0" fontId="7" fillId="5" borderId="1" xfId="0" applyFont="1" applyFill="1" applyBorder="1" applyAlignment="1">
      <alignment horizontal="right" vertical="center"/>
    </xf>
    <xf numFmtId="0" fontId="12" fillId="0" borderId="5" xfId="1" applyFont="1" applyBorder="1" applyAlignment="1">
      <alignment horizontal="left" vertical="center" wrapText="1"/>
    </xf>
    <xf numFmtId="176" fontId="19" fillId="0" borderId="3" xfId="0" applyNumberFormat="1" applyFont="1" applyBorder="1"/>
    <xf numFmtId="177" fontId="19" fillId="0" borderId="3" xfId="0" applyNumberFormat="1" applyFont="1" applyBorder="1" applyAlignment="1">
      <alignment wrapText="1"/>
    </xf>
    <xf numFmtId="176" fontId="19" fillId="0" borderId="3" xfId="0" applyNumberFormat="1" applyFont="1" applyBorder="1" applyAlignment="1">
      <alignment wrapText="1"/>
    </xf>
    <xf numFmtId="176" fontId="19" fillId="0" borderId="3" xfId="0" applyNumberFormat="1" applyFont="1" applyBorder="1" applyAlignment="1">
      <alignment horizontal="right"/>
    </xf>
    <xf numFmtId="177" fontId="19" fillId="0" borderId="3" xfId="0" applyNumberFormat="1" applyFont="1" applyBorder="1" applyAlignment="1">
      <alignment horizontal="right" wrapText="1"/>
    </xf>
    <xf numFmtId="176" fontId="19" fillId="0" borderId="3" xfId="0" applyNumberFormat="1" applyFont="1" applyBorder="1" applyAlignment="1">
      <alignment horizontal="right" wrapText="1"/>
    </xf>
    <xf numFmtId="0" fontId="19" fillId="0" borderId="3" xfId="0" applyFont="1" applyBorder="1"/>
    <xf numFmtId="176" fontId="19" fillId="0" borderId="4" xfId="0" applyNumberFormat="1" applyFont="1" applyBorder="1"/>
    <xf numFmtId="0" fontId="19" fillId="0" borderId="4" xfId="0" applyFont="1" applyBorder="1"/>
    <xf numFmtId="178" fontId="19" fillId="0" borderId="3" xfId="0" applyNumberFormat="1" applyFont="1" applyBorder="1" applyAlignment="1">
      <alignment wrapText="1"/>
    </xf>
    <xf numFmtId="178" fontId="19" fillId="0" borderId="3" xfId="0" applyNumberFormat="1" applyFont="1" applyBorder="1" applyAlignment="1">
      <alignment horizontal="right" wrapText="1"/>
    </xf>
    <xf numFmtId="178" fontId="19" fillId="0" borderId="4" xfId="0" applyNumberFormat="1" applyFont="1" applyBorder="1" applyAlignment="1">
      <alignment wrapText="1"/>
    </xf>
    <xf numFmtId="178" fontId="7" fillId="0" borderId="4" xfId="0" applyNumberFormat="1" applyFont="1" applyBorder="1" applyAlignment="1">
      <alignment wrapText="1"/>
    </xf>
    <xf numFmtId="177" fontId="20" fillId="0" borderId="3" xfId="0" applyNumberFormat="1" applyFont="1" applyBorder="1" applyAlignment="1">
      <alignment wrapText="1"/>
    </xf>
    <xf numFmtId="176" fontId="20" fillId="0" borderId="3" xfId="0" applyNumberFormat="1" applyFont="1" applyBorder="1"/>
    <xf numFmtId="178" fontId="20" fillId="0" borderId="3" xfId="0" applyNumberFormat="1" applyFont="1" applyBorder="1" applyAlignment="1">
      <alignment wrapText="1"/>
    </xf>
    <xf numFmtId="176" fontId="20" fillId="0" borderId="3" xfId="0" applyNumberFormat="1" applyFont="1" applyBorder="1" applyAlignment="1">
      <alignment wrapText="1"/>
    </xf>
    <xf numFmtId="0" fontId="7" fillId="2" borderId="2" xfId="0" applyFont="1" applyFill="1" applyBorder="1" applyAlignment="1">
      <alignment horizontal="left" vertical="center"/>
    </xf>
    <xf numFmtId="0" fontId="7" fillId="2" borderId="4" xfId="0" applyFont="1" applyFill="1" applyBorder="1" applyAlignment="1">
      <alignment horizontal="left" vertical="center"/>
    </xf>
    <xf numFmtId="0" fontId="0" fillId="0" borderId="0" xfId="0" applyAlignment="1">
      <alignment vertical="top" wrapText="1"/>
    </xf>
    <xf numFmtId="0" fontId="0" fillId="0" borderId="0" xfId="0" applyAlignment="1">
      <alignment vertical="center"/>
    </xf>
    <xf numFmtId="0" fontId="0" fillId="0" borderId="0" xfId="0" applyAlignment="1">
      <alignment vertical="top"/>
    </xf>
  </cellXfs>
  <cellStyles count="7">
    <cellStyle name="標準" xfId="0" builtinId="0"/>
    <cellStyle name="標準 2" xfId="2" xr:uid="{8008C3A3-18A3-46B5-A002-DBF93DCE797F}"/>
    <cellStyle name="標準 2 2" xfId="1" xr:uid="{DA4C13A8-4237-4A89-A99B-FBD31DE4E1AC}"/>
    <cellStyle name="標準 3" xfId="3" xr:uid="{08D6B2B8-F0EC-4883-A14B-2635732F1080}"/>
    <cellStyle name="標準 3 2" xfId="4" xr:uid="{D4F027E9-D3A7-4B19-9975-1E8479F68350}"/>
    <cellStyle name="標準 4" xfId="5" xr:uid="{7220B28B-9F0D-4EAB-9873-3634144B4CD7}"/>
    <cellStyle name="標準 5" xfId="6" xr:uid="{A1A7558A-AA3B-4FBD-AE8E-43EAF8BDAEB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2D1C26-2173-42F6-B301-3957E2C9C26D}">
  <dimension ref="A1:A14"/>
  <sheetViews>
    <sheetView tabSelected="1" zoomScale="70" zoomScaleNormal="70" workbookViewId="0">
      <selection activeCell="G2" sqref="G2"/>
    </sheetView>
  </sheetViews>
  <sheetFormatPr defaultRowHeight="18.75"/>
  <cols>
    <col min="1" max="1" width="106" style="64" customWidth="1"/>
    <col min="2" max="16384" width="9" style="64"/>
  </cols>
  <sheetData>
    <row r="1" spans="1:1" ht="200.1" customHeight="1">
      <c r="A1" s="63" t="s">
        <v>252</v>
      </c>
    </row>
    <row r="2" spans="1:1" ht="200.1" customHeight="1">
      <c r="A2" s="65"/>
    </row>
    <row r="3" spans="1:1">
      <c r="A3" s="65"/>
    </row>
    <row r="4" spans="1:1">
      <c r="A4" s="65"/>
    </row>
    <row r="5" spans="1:1">
      <c r="A5" s="65"/>
    </row>
    <row r="6" spans="1:1">
      <c r="A6" s="65"/>
    </row>
    <row r="7" spans="1:1">
      <c r="A7" s="65"/>
    </row>
    <row r="8" spans="1:1">
      <c r="A8" s="65"/>
    </row>
    <row r="9" spans="1:1">
      <c r="A9" s="65"/>
    </row>
    <row r="10" spans="1:1">
      <c r="A10" s="65"/>
    </row>
    <row r="11" spans="1:1">
      <c r="A11" s="65"/>
    </row>
    <row r="12" spans="1:1">
      <c r="A12" s="65"/>
    </row>
    <row r="13" spans="1:1">
      <c r="A13" s="65"/>
    </row>
    <row r="14" spans="1:1" ht="151.5" customHeight="1">
      <c r="A14" s="65"/>
    </row>
  </sheetData>
  <mergeCells count="1">
    <mergeCell ref="A1:A14"/>
  </mergeCells>
  <phoneticPr fontId="5"/>
  <pageMargins left="0.23622047244094491" right="0.23622047244094491" top="0.15748031496062992" bottom="0.15748031496062992"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D5A8E-6E36-4D92-8FF1-7C43372B4D41}">
  <dimension ref="A1:K65"/>
  <sheetViews>
    <sheetView showGridLines="0" zoomScale="80" zoomScaleNormal="80" workbookViewId="0">
      <pane ySplit="5" topLeftCell="A6" activePane="bottomLeft" state="frozen"/>
      <selection activeCell="A9" sqref="A9"/>
      <selection pane="bottomLeft"/>
    </sheetView>
  </sheetViews>
  <sheetFormatPr defaultColWidth="9" defaultRowHeight="18.75"/>
  <cols>
    <col min="1" max="1" width="1.625" style="11" customWidth="1"/>
    <col min="2" max="3" width="4" style="11" customWidth="1"/>
    <col min="4" max="4" width="19.875" style="11" customWidth="1"/>
    <col min="5" max="5" width="68.625" style="11" customWidth="1"/>
    <col min="6" max="7" width="6.375" style="16" customWidth="1"/>
    <col min="8" max="8" width="57.125" style="16" customWidth="1"/>
    <col min="9" max="9" width="6.125" style="16" customWidth="1"/>
    <col min="10" max="10" width="97.25" style="11" customWidth="1"/>
    <col min="11" max="11" width="9.625" bestFit="1" customWidth="1"/>
    <col min="12" max="12" width="9.625" style="11" bestFit="1" customWidth="1"/>
    <col min="13" max="16384" width="9" style="11"/>
  </cols>
  <sheetData>
    <row r="1" spans="1:11" ht="24">
      <c r="A1" s="8" t="s">
        <v>179</v>
      </c>
      <c r="B1" s="8"/>
      <c r="C1" s="8"/>
      <c r="D1" s="8"/>
      <c r="E1" s="9"/>
      <c r="F1" s="10"/>
      <c r="G1" s="10"/>
      <c r="H1" s="10"/>
      <c r="I1" s="10"/>
      <c r="J1" s="9"/>
    </row>
    <row r="2" spans="1:11" ht="24">
      <c r="A2" s="39" t="str" cm="1">
        <f t="array" aca="1" ref="A2" ca="1">"年次別・地域別・がん種別指標データベース（患者体験調査）Ver. " &amp; MID(CELL("filename",A2),FIND("_ver",CELL("filename",A2))+4,8)</f>
        <v>年次別・地域別・がん種別指標データベース（患者体験調査）Ver. 2025\⑦がん</v>
      </c>
      <c r="B2" s="12"/>
      <c r="C2" s="12"/>
      <c r="D2" s="12"/>
      <c r="E2" s="12"/>
      <c r="F2" s="10"/>
      <c r="G2" s="10"/>
      <c r="H2" s="10"/>
      <c r="I2" s="10"/>
      <c r="J2" s="9"/>
    </row>
    <row r="3" spans="1:11" ht="24">
      <c r="A3" s="8"/>
      <c r="B3" s="9"/>
      <c r="C3" s="9"/>
      <c r="D3" s="9"/>
      <c r="E3" s="9"/>
      <c r="F3" s="10"/>
      <c r="G3" s="10"/>
      <c r="H3" s="10"/>
      <c r="I3" s="10"/>
      <c r="J3" s="9"/>
    </row>
    <row r="4" spans="1:11" ht="24">
      <c r="A4" s="8" t="s">
        <v>66</v>
      </c>
      <c r="B4" s="8"/>
      <c r="C4" s="8"/>
      <c r="D4" s="8"/>
      <c r="E4" s="8"/>
      <c r="F4" s="10"/>
      <c r="G4" s="10"/>
      <c r="H4" s="10"/>
      <c r="I4" s="10"/>
      <c r="J4" s="9"/>
    </row>
    <row r="5" spans="1:11" s="16" customFormat="1" ht="54.95" customHeight="1">
      <c r="A5" s="10"/>
      <c r="B5" s="13" t="s">
        <v>49</v>
      </c>
      <c r="C5" s="14" t="s">
        <v>48</v>
      </c>
      <c r="D5" s="15" t="s">
        <v>47</v>
      </c>
      <c r="E5" s="15" t="s">
        <v>46</v>
      </c>
      <c r="F5" s="14" t="s">
        <v>74</v>
      </c>
      <c r="G5" s="14" t="s">
        <v>75</v>
      </c>
      <c r="H5" s="14" t="s">
        <v>78</v>
      </c>
      <c r="I5" s="14" t="s">
        <v>136</v>
      </c>
      <c r="J5" s="15" t="s">
        <v>77</v>
      </c>
      <c r="K5"/>
    </row>
    <row r="6" spans="1:11">
      <c r="A6" s="9"/>
      <c r="B6" s="32">
        <v>0</v>
      </c>
      <c r="C6" s="17">
        <v>1</v>
      </c>
      <c r="D6" s="17" t="s">
        <v>67</v>
      </c>
      <c r="E6" s="18" t="s">
        <v>50</v>
      </c>
      <c r="F6" s="20" t="s">
        <v>63</v>
      </c>
      <c r="G6" s="19">
        <v>1</v>
      </c>
      <c r="H6" s="19"/>
      <c r="I6" s="19" t="s">
        <v>155</v>
      </c>
      <c r="J6" s="17" t="s">
        <v>76</v>
      </c>
    </row>
    <row r="7" spans="1:11">
      <c r="A7" s="9"/>
      <c r="B7" s="32">
        <v>0</v>
      </c>
      <c r="C7" s="17">
        <v>2</v>
      </c>
      <c r="D7" s="17" t="s">
        <v>67</v>
      </c>
      <c r="E7" s="18" t="s">
        <v>51</v>
      </c>
      <c r="F7" s="19">
        <v>1</v>
      </c>
      <c r="G7" s="19">
        <v>1</v>
      </c>
      <c r="H7" s="19"/>
      <c r="I7" s="19" t="s">
        <v>155</v>
      </c>
      <c r="J7" s="17"/>
    </row>
    <row r="8" spans="1:11" ht="37.5" customHeight="1">
      <c r="A8" s="9"/>
      <c r="B8" s="32">
        <v>8</v>
      </c>
      <c r="C8" s="17">
        <v>3</v>
      </c>
      <c r="D8" s="17" t="s">
        <v>160</v>
      </c>
      <c r="E8" s="18" t="s">
        <v>186</v>
      </c>
      <c r="F8" s="19">
        <v>1</v>
      </c>
      <c r="G8" s="19">
        <v>1</v>
      </c>
      <c r="H8" s="26" t="s">
        <v>182</v>
      </c>
      <c r="I8" s="19" t="s">
        <v>157</v>
      </c>
      <c r="J8" s="17" t="s">
        <v>131</v>
      </c>
    </row>
    <row r="9" spans="1:11" ht="37.5" customHeight="1">
      <c r="A9" s="9"/>
      <c r="B9" s="32">
        <v>13</v>
      </c>
      <c r="C9" s="17">
        <v>4</v>
      </c>
      <c r="D9" s="17" t="s">
        <v>161</v>
      </c>
      <c r="E9" s="18" t="s">
        <v>251</v>
      </c>
      <c r="F9" s="19">
        <v>1</v>
      </c>
      <c r="G9" s="19">
        <v>1</v>
      </c>
      <c r="H9" s="26" t="s">
        <v>182</v>
      </c>
      <c r="I9" s="19" t="s">
        <v>157</v>
      </c>
      <c r="J9" s="18" t="s">
        <v>131</v>
      </c>
    </row>
    <row r="10" spans="1:11" ht="37.5" customHeight="1">
      <c r="A10" s="9"/>
      <c r="B10" s="32">
        <v>13</v>
      </c>
      <c r="C10" s="17">
        <v>5</v>
      </c>
      <c r="D10" s="17" t="s">
        <v>161</v>
      </c>
      <c r="E10" s="18" t="s">
        <v>187</v>
      </c>
      <c r="F10" s="19">
        <v>1</v>
      </c>
      <c r="G10" s="19">
        <v>1</v>
      </c>
      <c r="H10" s="26" t="s">
        <v>182</v>
      </c>
      <c r="I10" s="19" t="s">
        <v>157</v>
      </c>
      <c r="J10" s="18" t="s">
        <v>132</v>
      </c>
    </row>
    <row r="11" spans="1:11" ht="37.5" customHeight="1">
      <c r="A11" s="9"/>
      <c r="B11" s="33" t="s">
        <v>172</v>
      </c>
      <c r="C11" s="17">
        <v>6</v>
      </c>
      <c r="D11" s="17" t="s">
        <v>162</v>
      </c>
      <c r="E11" s="18" t="s">
        <v>188</v>
      </c>
      <c r="F11" s="19">
        <v>1</v>
      </c>
      <c r="G11" s="19">
        <v>1</v>
      </c>
      <c r="H11" s="26" t="s">
        <v>182</v>
      </c>
      <c r="I11" s="19" t="s">
        <v>156</v>
      </c>
      <c r="J11" s="18" t="s">
        <v>131</v>
      </c>
    </row>
    <row r="12" spans="1:11" ht="37.5" customHeight="1">
      <c r="A12" s="9"/>
      <c r="B12" s="32">
        <v>5</v>
      </c>
      <c r="C12" s="17">
        <v>7</v>
      </c>
      <c r="D12" s="17" t="s">
        <v>163</v>
      </c>
      <c r="E12" s="18" t="s">
        <v>189</v>
      </c>
      <c r="F12" s="19">
        <v>1</v>
      </c>
      <c r="G12" s="19">
        <v>1</v>
      </c>
      <c r="H12" s="26" t="s">
        <v>182</v>
      </c>
      <c r="I12" s="19" t="s">
        <v>157</v>
      </c>
      <c r="J12" s="18" t="s">
        <v>131</v>
      </c>
    </row>
    <row r="13" spans="1:11" ht="37.5" customHeight="1">
      <c r="A13" s="9"/>
      <c r="B13" s="32">
        <v>7</v>
      </c>
      <c r="C13" s="17">
        <v>8</v>
      </c>
      <c r="D13" s="17" t="s">
        <v>164</v>
      </c>
      <c r="E13" s="18" t="s">
        <v>190</v>
      </c>
      <c r="F13" s="19">
        <v>1</v>
      </c>
      <c r="G13" s="19">
        <v>1</v>
      </c>
      <c r="H13" s="26" t="s">
        <v>182</v>
      </c>
      <c r="I13" s="19" t="s">
        <v>156</v>
      </c>
      <c r="J13" s="18" t="s">
        <v>131</v>
      </c>
    </row>
    <row r="14" spans="1:11" ht="37.5" customHeight="1">
      <c r="A14" s="9"/>
      <c r="B14" s="32">
        <v>3</v>
      </c>
      <c r="C14" s="17">
        <v>9</v>
      </c>
      <c r="D14" s="17" t="s">
        <v>154</v>
      </c>
      <c r="E14" s="18" t="s">
        <v>192</v>
      </c>
      <c r="F14" s="19">
        <v>1</v>
      </c>
      <c r="G14" s="19">
        <v>1</v>
      </c>
      <c r="H14" s="26" t="s">
        <v>182</v>
      </c>
      <c r="I14" s="19" t="s">
        <v>156</v>
      </c>
      <c r="J14" s="18" t="s">
        <v>131</v>
      </c>
    </row>
    <row r="15" spans="1:11" ht="37.5" customHeight="1">
      <c r="A15" s="9"/>
      <c r="B15" s="32">
        <v>5</v>
      </c>
      <c r="C15" s="17">
        <v>10</v>
      </c>
      <c r="D15" s="17" t="s">
        <v>163</v>
      </c>
      <c r="E15" s="18" t="s">
        <v>232</v>
      </c>
      <c r="F15" s="19">
        <v>1</v>
      </c>
      <c r="G15" s="19">
        <v>1</v>
      </c>
      <c r="H15" s="26" t="s">
        <v>182</v>
      </c>
      <c r="I15" s="19" t="s">
        <v>156</v>
      </c>
      <c r="J15" s="18" t="s">
        <v>131</v>
      </c>
    </row>
    <row r="16" spans="1:11" ht="37.5" customHeight="1">
      <c r="A16" s="9"/>
      <c r="B16" s="32">
        <v>5</v>
      </c>
      <c r="C16" s="17">
        <v>11</v>
      </c>
      <c r="D16" s="17" t="s">
        <v>163</v>
      </c>
      <c r="E16" s="18" t="s">
        <v>233</v>
      </c>
      <c r="F16" s="19">
        <v>1</v>
      </c>
      <c r="G16" s="19">
        <v>1</v>
      </c>
      <c r="H16" s="26" t="s">
        <v>182</v>
      </c>
      <c r="I16" s="19" t="s">
        <v>156</v>
      </c>
      <c r="J16" s="18" t="s">
        <v>131</v>
      </c>
    </row>
    <row r="17" spans="1:11" ht="37.5" customHeight="1">
      <c r="A17" s="9"/>
      <c r="B17" s="32">
        <v>3</v>
      </c>
      <c r="C17" s="17">
        <v>12</v>
      </c>
      <c r="D17" s="17" t="s">
        <v>154</v>
      </c>
      <c r="E17" s="18" t="s">
        <v>194</v>
      </c>
      <c r="F17" s="19">
        <v>1</v>
      </c>
      <c r="G17" s="19">
        <v>1</v>
      </c>
      <c r="H17" s="26" t="s">
        <v>182</v>
      </c>
      <c r="I17" s="19" t="s">
        <v>156</v>
      </c>
      <c r="J17" s="17" t="s">
        <v>131</v>
      </c>
    </row>
    <row r="18" spans="1:11" ht="37.5" customHeight="1">
      <c r="A18" s="9"/>
      <c r="B18" s="32">
        <v>8</v>
      </c>
      <c r="C18" s="17">
        <v>13</v>
      </c>
      <c r="D18" s="17" t="s">
        <v>159</v>
      </c>
      <c r="E18" s="18" t="s">
        <v>193</v>
      </c>
      <c r="F18" s="19">
        <v>1</v>
      </c>
      <c r="G18" s="19">
        <v>1</v>
      </c>
      <c r="H18" s="26" t="s">
        <v>183</v>
      </c>
      <c r="I18" s="19" t="s">
        <v>156</v>
      </c>
      <c r="J18" s="17" t="s">
        <v>131</v>
      </c>
    </row>
    <row r="19" spans="1:11" ht="37.5" customHeight="1">
      <c r="A19" s="9"/>
      <c r="B19" s="32">
        <v>13</v>
      </c>
      <c r="C19" s="17">
        <v>14</v>
      </c>
      <c r="D19" s="17" t="s">
        <v>165</v>
      </c>
      <c r="E19" s="18" t="s">
        <v>234</v>
      </c>
      <c r="F19" s="19">
        <v>1</v>
      </c>
      <c r="G19" s="19">
        <v>1</v>
      </c>
      <c r="H19" s="26" t="s">
        <v>182</v>
      </c>
      <c r="I19" s="19" t="s">
        <v>156</v>
      </c>
      <c r="J19" s="18" t="s">
        <v>131</v>
      </c>
    </row>
    <row r="20" spans="1:11" s="21" customFormat="1" ht="37.5" customHeight="1">
      <c r="B20" s="32">
        <v>4</v>
      </c>
      <c r="C20" s="17">
        <v>15</v>
      </c>
      <c r="D20" s="17" t="s">
        <v>166</v>
      </c>
      <c r="E20" s="43" t="s">
        <v>191</v>
      </c>
      <c r="F20" s="19">
        <v>1</v>
      </c>
      <c r="G20" s="19">
        <v>1</v>
      </c>
      <c r="H20" s="26" t="s">
        <v>182</v>
      </c>
      <c r="I20" s="19" t="s">
        <v>157</v>
      </c>
      <c r="J20" s="18" t="s">
        <v>195</v>
      </c>
      <c r="K20"/>
    </row>
    <row r="21" spans="1:11" s="21" customFormat="1" ht="37.5" customHeight="1">
      <c r="B21" s="32">
        <v>13</v>
      </c>
      <c r="C21" s="17">
        <v>16</v>
      </c>
      <c r="D21" s="17" t="s">
        <v>161</v>
      </c>
      <c r="E21" s="43" t="s">
        <v>235</v>
      </c>
      <c r="F21" s="19">
        <v>1</v>
      </c>
      <c r="G21" s="19">
        <v>1</v>
      </c>
      <c r="H21" s="26" t="s">
        <v>182</v>
      </c>
      <c r="I21" s="19" t="s">
        <v>156</v>
      </c>
      <c r="J21" s="18" t="s">
        <v>133</v>
      </c>
      <c r="K21"/>
    </row>
    <row r="22" spans="1:11" ht="37.5" customHeight="1">
      <c r="A22" s="9"/>
      <c r="B22" s="32">
        <v>13</v>
      </c>
      <c r="C22" s="17">
        <v>17</v>
      </c>
      <c r="D22" s="17" t="s">
        <v>161</v>
      </c>
      <c r="E22" s="18" t="s">
        <v>236</v>
      </c>
      <c r="F22" s="19">
        <v>1</v>
      </c>
      <c r="G22" s="19">
        <v>1</v>
      </c>
      <c r="H22" s="26" t="s">
        <v>182</v>
      </c>
      <c r="I22" s="19" t="s">
        <v>156</v>
      </c>
      <c r="J22" s="18" t="s">
        <v>134</v>
      </c>
    </row>
    <row r="23" spans="1:11" ht="37.5" customHeight="1">
      <c r="A23" s="9"/>
      <c r="B23" s="32">
        <v>4</v>
      </c>
      <c r="C23" s="17">
        <v>18</v>
      </c>
      <c r="D23" s="17" t="s">
        <v>166</v>
      </c>
      <c r="E23" s="18" t="s">
        <v>237</v>
      </c>
      <c r="F23" s="19">
        <v>1</v>
      </c>
      <c r="G23" s="19">
        <v>1</v>
      </c>
      <c r="H23" s="26" t="s">
        <v>182</v>
      </c>
      <c r="I23" s="19" t="s">
        <v>156</v>
      </c>
      <c r="J23" s="18" t="s">
        <v>131</v>
      </c>
    </row>
    <row r="24" spans="1:11" ht="37.5" customHeight="1">
      <c r="A24" s="9"/>
      <c r="B24" s="32" t="s">
        <v>167</v>
      </c>
      <c r="C24" s="17">
        <v>19</v>
      </c>
      <c r="D24" s="17" t="s">
        <v>168</v>
      </c>
      <c r="E24" s="18" t="s">
        <v>238</v>
      </c>
      <c r="F24" s="19">
        <v>1</v>
      </c>
      <c r="G24" s="19">
        <v>1</v>
      </c>
      <c r="H24" s="26" t="s">
        <v>182</v>
      </c>
      <c r="I24" s="19" t="s">
        <v>156</v>
      </c>
      <c r="J24" s="18" t="s">
        <v>131</v>
      </c>
    </row>
    <row r="25" spans="1:11" s="21" customFormat="1" ht="37.5" customHeight="1">
      <c r="B25" s="32">
        <v>6</v>
      </c>
      <c r="C25" s="17">
        <v>20</v>
      </c>
      <c r="D25" s="17" t="s">
        <v>170</v>
      </c>
      <c r="E25" s="18" t="s">
        <v>239</v>
      </c>
      <c r="F25" s="19">
        <v>1</v>
      </c>
      <c r="G25" s="19">
        <v>1</v>
      </c>
      <c r="H25" s="26" t="s">
        <v>182</v>
      </c>
      <c r="I25" s="19" t="s">
        <v>156</v>
      </c>
      <c r="J25" s="18" t="s">
        <v>131</v>
      </c>
      <c r="K25"/>
    </row>
    <row r="26" spans="1:11" ht="37.5" customHeight="1">
      <c r="A26" s="9"/>
      <c r="B26" s="32">
        <v>8</v>
      </c>
      <c r="C26" s="17">
        <v>21</v>
      </c>
      <c r="D26" s="17" t="s">
        <v>169</v>
      </c>
      <c r="E26" s="18" t="s">
        <v>240</v>
      </c>
      <c r="F26" s="19">
        <v>1</v>
      </c>
      <c r="G26" s="19">
        <v>1</v>
      </c>
      <c r="H26" s="26" t="s">
        <v>182</v>
      </c>
      <c r="I26" s="19" t="s">
        <v>156</v>
      </c>
      <c r="J26" s="18" t="s">
        <v>131</v>
      </c>
    </row>
    <row r="27" spans="1:11" ht="37.5" customHeight="1">
      <c r="A27" s="9"/>
      <c r="B27" s="32">
        <v>8</v>
      </c>
      <c r="C27" s="17">
        <v>22</v>
      </c>
      <c r="D27" s="17" t="s">
        <v>169</v>
      </c>
      <c r="E27" s="18" t="s">
        <v>241</v>
      </c>
      <c r="F27" s="19">
        <v>1</v>
      </c>
      <c r="G27" s="19">
        <v>1</v>
      </c>
      <c r="H27" s="26" t="s">
        <v>182</v>
      </c>
      <c r="I27" s="19" t="s">
        <v>156</v>
      </c>
      <c r="J27" s="18" t="s">
        <v>131</v>
      </c>
    </row>
    <row r="28" spans="1:11" s="21" customFormat="1" ht="37.5" customHeight="1">
      <c r="B28" s="32">
        <v>13</v>
      </c>
      <c r="C28" s="17">
        <v>23</v>
      </c>
      <c r="D28" s="17" t="s">
        <v>161</v>
      </c>
      <c r="E28" s="18" t="s">
        <v>242</v>
      </c>
      <c r="F28" s="19">
        <v>1</v>
      </c>
      <c r="G28" s="19">
        <v>1</v>
      </c>
      <c r="H28" s="26" t="s">
        <v>182</v>
      </c>
      <c r="I28" s="19" t="s">
        <v>157</v>
      </c>
      <c r="J28" s="18" t="s">
        <v>135</v>
      </c>
      <c r="K28"/>
    </row>
    <row r="29" spans="1:11" s="21" customFormat="1" ht="37.5" customHeight="1">
      <c r="B29" s="32">
        <v>7</v>
      </c>
      <c r="C29" s="17">
        <v>24</v>
      </c>
      <c r="D29" s="17" t="s">
        <v>164</v>
      </c>
      <c r="E29" s="18" t="s">
        <v>243</v>
      </c>
      <c r="F29" s="19">
        <v>1</v>
      </c>
      <c r="G29" s="19">
        <v>1</v>
      </c>
      <c r="H29" s="26" t="s">
        <v>182</v>
      </c>
      <c r="I29" s="19" t="s">
        <v>156</v>
      </c>
      <c r="J29" s="18" t="s">
        <v>135</v>
      </c>
      <c r="K29"/>
    </row>
    <row r="30" spans="1:11" s="21" customFormat="1" ht="37.5" customHeight="1">
      <c r="B30" s="32">
        <v>7</v>
      </c>
      <c r="C30" s="17">
        <v>25</v>
      </c>
      <c r="D30" s="17" t="s">
        <v>164</v>
      </c>
      <c r="E30" s="18" t="s">
        <v>244</v>
      </c>
      <c r="F30" s="19">
        <v>1</v>
      </c>
      <c r="G30" s="19">
        <v>1</v>
      </c>
      <c r="H30" s="26" t="s">
        <v>182</v>
      </c>
      <c r="I30" s="19" t="s">
        <v>156</v>
      </c>
      <c r="J30" s="18" t="s">
        <v>135</v>
      </c>
      <c r="K30"/>
    </row>
    <row r="31" spans="1:11" s="21" customFormat="1" ht="37.5" customHeight="1">
      <c r="B31" s="32" t="s">
        <v>167</v>
      </c>
      <c r="C31" s="17">
        <v>26</v>
      </c>
      <c r="D31" s="17" t="s">
        <v>171</v>
      </c>
      <c r="E31" s="18" t="s">
        <v>245</v>
      </c>
      <c r="F31" s="19">
        <v>1</v>
      </c>
      <c r="G31" s="19">
        <v>1</v>
      </c>
      <c r="H31" s="26" t="s">
        <v>182</v>
      </c>
      <c r="I31" s="19" t="s">
        <v>157</v>
      </c>
      <c r="J31" s="18" t="s">
        <v>135</v>
      </c>
      <c r="K31"/>
    </row>
    <row r="32" spans="1:11" s="21" customFormat="1" ht="37.5" customHeight="1">
      <c r="B32" s="32">
        <v>7</v>
      </c>
      <c r="C32" s="17">
        <v>27</v>
      </c>
      <c r="D32" s="17" t="s">
        <v>164</v>
      </c>
      <c r="E32" s="18" t="s">
        <v>246</v>
      </c>
      <c r="F32" s="19">
        <v>1</v>
      </c>
      <c r="G32" s="19">
        <v>1</v>
      </c>
      <c r="H32" s="26" t="s">
        <v>182</v>
      </c>
      <c r="I32" s="19" t="s">
        <v>157</v>
      </c>
      <c r="J32" s="18" t="s">
        <v>135</v>
      </c>
      <c r="K32"/>
    </row>
    <row r="33" spans="1:11" s="21" customFormat="1" ht="37.5" customHeight="1">
      <c r="B33" s="32">
        <v>7</v>
      </c>
      <c r="C33" s="17">
        <v>28</v>
      </c>
      <c r="D33" s="17" t="s">
        <v>164</v>
      </c>
      <c r="E33" s="18" t="s">
        <v>247</v>
      </c>
      <c r="F33" s="19">
        <v>1</v>
      </c>
      <c r="G33" s="19">
        <v>1</v>
      </c>
      <c r="H33" s="26" t="s">
        <v>182</v>
      </c>
      <c r="I33" s="19" t="s">
        <v>157</v>
      </c>
      <c r="J33" s="18" t="s">
        <v>135</v>
      </c>
      <c r="K33"/>
    </row>
    <row r="34" spans="1:11" s="21" customFormat="1" ht="37.5" customHeight="1">
      <c r="B34" s="32">
        <v>7</v>
      </c>
      <c r="C34" s="17">
        <v>29</v>
      </c>
      <c r="D34" s="17" t="s">
        <v>164</v>
      </c>
      <c r="E34" s="18" t="s">
        <v>248</v>
      </c>
      <c r="F34" s="19">
        <v>1</v>
      </c>
      <c r="G34" s="19">
        <v>1</v>
      </c>
      <c r="H34" s="26" t="s">
        <v>182</v>
      </c>
      <c r="I34" s="19" t="s">
        <v>157</v>
      </c>
      <c r="J34" s="18" t="s">
        <v>135</v>
      </c>
      <c r="K34"/>
    </row>
    <row r="35" spans="1:11" s="21" customFormat="1" ht="37.5" customHeight="1">
      <c r="B35" s="32">
        <v>7</v>
      </c>
      <c r="C35" s="17">
        <v>30</v>
      </c>
      <c r="D35" s="17" t="s">
        <v>164</v>
      </c>
      <c r="E35" s="18" t="s">
        <v>249</v>
      </c>
      <c r="F35" s="19">
        <v>1</v>
      </c>
      <c r="G35" s="19">
        <v>1</v>
      </c>
      <c r="H35" s="26" t="s">
        <v>182</v>
      </c>
      <c r="I35" s="19" t="s">
        <v>157</v>
      </c>
      <c r="J35" s="18" t="s">
        <v>135</v>
      </c>
      <c r="K35"/>
    </row>
    <row r="36" spans="1:11" s="21" customFormat="1" ht="37.5" customHeight="1">
      <c r="B36" s="32">
        <v>7</v>
      </c>
      <c r="C36" s="17">
        <v>31</v>
      </c>
      <c r="D36" s="17" t="s">
        <v>164</v>
      </c>
      <c r="E36" s="18" t="s">
        <v>250</v>
      </c>
      <c r="F36" s="19">
        <v>1</v>
      </c>
      <c r="G36" s="19">
        <v>1</v>
      </c>
      <c r="H36" s="26" t="s">
        <v>182</v>
      </c>
      <c r="I36" s="19" t="s">
        <v>156</v>
      </c>
      <c r="J36" s="18" t="s">
        <v>135</v>
      </c>
      <c r="K36"/>
    </row>
    <row r="37" spans="1:11" s="21" customFormat="1" ht="18.75" customHeight="1">
      <c r="C37" s="21" t="s">
        <v>184</v>
      </c>
      <c r="E37" s="29"/>
      <c r="F37" s="23"/>
      <c r="G37" s="23"/>
      <c r="H37" s="30"/>
      <c r="I37" s="23"/>
      <c r="J37" s="29"/>
      <c r="K37"/>
    </row>
    <row r="38" spans="1:11" s="21" customFormat="1" ht="18.75" customHeight="1">
      <c r="C38" s="21" t="s">
        <v>185</v>
      </c>
      <c r="E38" s="29"/>
      <c r="F38" s="23"/>
      <c r="G38" s="23"/>
      <c r="H38" s="30"/>
      <c r="I38" s="23"/>
      <c r="J38" s="29"/>
      <c r="K38"/>
    </row>
    <row r="39" spans="1:11" s="34" customFormat="1" ht="18.75" customHeight="1">
      <c r="C39" s="21" t="s">
        <v>181</v>
      </c>
      <c r="E39" s="35"/>
      <c r="F39" s="36"/>
      <c r="G39" s="36"/>
      <c r="H39" s="37"/>
      <c r="I39" s="36"/>
      <c r="J39" s="35"/>
      <c r="K39" s="38"/>
    </row>
    <row r="40" spans="1:11" customFormat="1">
      <c r="A40" s="9"/>
      <c r="B40" s="21"/>
      <c r="C40" s="22" t="s">
        <v>68</v>
      </c>
      <c r="D40" s="22"/>
      <c r="E40" s="22"/>
      <c r="F40" s="23"/>
      <c r="G40" s="23"/>
      <c r="H40" s="23"/>
      <c r="I40" s="23"/>
      <c r="J40" s="21"/>
    </row>
    <row r="41" spans="1:11" customFormat="1">
      <c r="A41" s="9"/>
      <c r="B41" s="21"/>
      <c r="C41" s="21"/>
      <c r="D41" s="21" t="s">
        <v>158</v>
      </c>
      <c r="E41" s="21"/>
      <c r="F41" s="23"/>
      <c r="G41" s="23"/>
      <c r="H41" s="23"/>
      <c r="I41" s="23"/>
      <c r="J41" s="21"/>
    </row>
    <row r="42" spans="1:11" customFormat="1">
      <c r="A42" s="9"/>
      <c r="B42" s="21"/>
      <c r="C42" s="21"/>
      <c r="D42" s="21" t="s">
        <v>69</v>
      </c>
      <c r="E42" s="21"/>
      <c r="F42" s="21"/>
      <c r="G42" s="21"/>
      <c r="H42" s="21"/>
      <c r="I42" s="23"/>
      <c r="J42" s="21"/>
    </row>
    <row r="43" spans="1:11" customFormat="1">
      <c r="A43" s="9"/>
      <c r="B43" s="9"/>
      <c r="C43" s="9"/>
      <c r="D43" s="9"/>
      <c r="E43" s="9"/>
      <c r="F43" s="10"/>
      <c r="G43" s="10"/>
      <c r="H43" s="10"/>
      <c r="I43" s="10"/>
      <c r="J43" s="9"/>
    </row>
    <row r="44" spans="1:11" customFormat="1" ht="24">
      <c r="A44" s="8" t="s">
        <v>70</v>
      </c>
      <c r="B44" s="8"/>
      <c r="C44" s="8"/>
      <c r="D44" s="8"/>
      <c r="E44" s="9"/>
      <c r="F44" s="10"/>
      <c r="G44" s="10"/>
      <c r="H44" s="10"/>
      <c r="I44" s="10"/>
      <c r="J44" s="10"/>
    </row>
    <row r="45" spans="1:11" customFormat="1">
      <c r="A45" s="9"/>
      <c r="B45" s="9" t="s">
        <v>173</v>
      </c>
      <c r="C45" s="9"/>
      <c r="D45" s="9"/>
      <c r="E45" s="9"/>
      <c r="F45" s="9"/>
      <c r="G45" s="9"/>
      <c r="H45" s="9"/>
      <c r="I45" s="10"/>
      <c r="J45" s="9"/>
    </row>
    <row r="46" spans="1:11" customFormat="1">
      <c r="A46" s="9"/>
      <c r="B46" s="9" t="s">
        <v>174</v>
      </c>
      <c r="C46" s="9"/>
      <c r="D46" s="9"/>
      <c r="E46" s="9"/>
      <c r="F46" s="9"/>
      <c r="G46" s="9"/>
      <c r="H46" s="9"/>
      <c r="I46" s="10"/>
      <c r="J46" s="9"/>
    </row>
    <row r="47" spans="1:11" customFormat="1">
      <c r="A47" s="9"/>
      <c r="B47" s="9"/>
      <c r="C47" s="9"/>
      <c r="D47" s="9"/>
      <c r="E47" s="9"/>
      <c r="F47" s="10"/>
      <c r="G47" s="10"/>
      <c r="H47" s="10"/>
      <c r="I47" s="10"/>
      <c r="J47" s="10"/>
    </row>
    <row r="48" spans="1:11" customFormat="1" ht="24">
      <c r="A48" s="8" t="s">
        <v>71</v>
      </c>
      <c r="B48" s="8"/>
      <c r="C48" s="8"/>
      <c r="D48" s="8"/>
      <c r="E48" s="8"/>
      <c r="F48" s="10"/>
      <c r="G48" s="10"/>
      <c r="H48" s="10"/>
      <c r="I48" s="10"/>
      <c r="J48" s="10"/>
    </row>
    <row r="49" spans="1:10" customFormat="1" ht="18.75" customHeight="1">
      <c r="A49" s="8"/>
      <c r="B49" s="21" t="str">
        <f ca="1">"営利目的の販促物等への引用掲載等を除き、どなたでもご利用いただけます。当がん種別データベースの販売は禁じます。当がん種別データベースを利用した論文・記事・資料等には、「" &amp; $A$2 &amp; "」と出典表記する、"</f>
        <v>営利目的の販促物等への引用掲載等を除き、どなたでもご利用いただけます。当がん種別データベースの販売は禁じます。当がん種別データベースを利用した論文・記事・資料等には、「年次別・地域別・がん種別指標データベース（患者体験調査）Ver. 2025\⑦がん」と出典表記する、</v>
      </c>
      <c r="C49" s="21"/>
      <c r="D49" s="21"/>
      <c r="E49" s="21"/>
      <c r="F49" s="21"/>
      <c r="G49" s="21"/>
      <c r="H49" s="21"/>
      <c r="I49" s="23"/>
      <c r="J49" s="21"/>
    </row>
    <row r="50" spans="1:10" customFormat="1" ht="18.75" customHeight="1">
      <c r="A50" s="8"/>
      <c r="B50" s="9" t="s">
        <v>175</v>
      </c>
      <c r="C50" s="9"/>
      <c r="D50" s="9"/>
      <c r="E50" s="9"/>
      <c r="F50" s="9"/>
      <c r="G50" s="9"/>
      <c r="H50" s="9"/>
      <c r="I50" s="10"/>
      <c r="J50" s="10"/>
    </row>
    <row r="51" spans="1:10" customFormat="1" ht="18.75" customHeight="1">
      <c r="A51" s="8"/>
      <c r="B51" s="9"/>
      <c r="C51" s="9"/>
      <c r="D51" s="9"/>
      <c r="E51" s="9"/>
      <c r="F51" s="10"/>
      <c r="G51" s="10"/>
      <c r="H51" s="10"/>
      <c r="I51" s="10"/>
      <c r="J51" s="10"/>
    </row>
    <row r="52" spans="1:10" customFormat="1" ht="18.75" customHeight="1">
      <c r="A52" s="8" t="s">
        <v>72</v>
      </c>
      <c r="B52" s="8"/>
      <c r="C52" s="8"/>
      <c r="D52" s="8"/>
      <c r="E52" s="9"/>
      <c r="F52" s="10"/>
      <c r="G52" s="10"/>
      <c r="H52" s="10"/>
      <c r="I52" s="10"/>
      <c r="J52" s="10"/>
    </row>
    <row r="53" spans="1:10" customFormat="1" ht="18.75" customHeight="1">
      <c r="A53" s="8"/>
      <c r="B53" s="9" t="s">
        <v>176</v>
      </c>
      <c r="C53" s="9"/>
      <c r="D53" s="9"/>
      <c r="E53" s="9"/>
      <c r="F53" s="9"/>
      <c r="G53" s="9"/>
      <c r="H53" s="9"/>
      <c r="I53" s="10"/>
      <c r="J53" s="9"/>
    </row>
    <row r="54" spans="1:10" customFormat="1" ht="18.75" customHeight="1">
      <c r="A54" s="8"/>
      <c r="B54" s="9" t="s">
        <v>177</v>
      </c>
      <c r="C54" s="9"/>
      <c r="D54" s="9"/>
      <c r="E54" s="9"/>
      <c r="F54" s="9"/>
      <c r="G54" s="9"/>
      <c r="H54" s="9"/>
      <c r="I54" s="10"/>
      <c r="J54" s="9"/>
    </row>
    <row r="55" spans="1:10" customFormat="1" ht="24">
      <c r="A55" s="8"/>
      <c r="B55" s="9" t="s">
        <v>178</v>
      </c>
      <c r="C55" s="9"/>
      <c r="D55" s="9"/>
      <c r="E55" s="9"/>
      <c r="F55" s="10"/>
      <c r="G55" s="10"/>
      <c r="H55" s="10"/>
      <c r="I55" s="10"/>
      <c r="J55" s="10"/>
    </row>
    <row r="56" spans="1:10" customFormat="1" ht="24">
      <c r="A56" s="8"/>
      <c r="B56" s="9"/>
      <c r="C56" s="9"/>
      <c r="D56" s="9"/>
      <c r="E56" s="9"/>
      <c r="F56" s="10"/>
      <c r="G56" s="10"/>
      <c r="H56" s="10"/>
      <c r="I56" s="10"/>
      <c r="J56" s="9"/>
    </row>
    <row r="57" spans="1:10" customFormat="1" ht="24">
      <c r="A57" s="8" t="s">
        <v>73</v>
      </c>
      <c r="B57" s="8"/>
      <c r="C57" s="8"/>
      <c r="D57" s="8"/>
      <c r="E57" s="9"/>
      <c r="F57" s="10"/>
      <c r="G57" s="10"/>
      <c r="H57" s="10"/>
      <c r="I57" s="10"/>
      <c r="J57" s="10"/>
    </row>
    <row r="58" spans="1:10" customFormat="1">
      <c r="A58" s="9"/>
      <c r="B58" s="9" t="s">
        <v>180</v>
      </c>
      <c r="C58" s="9"/>
      <c r="D58" s="9"/>
      <c r="E58" s="9"/>
      <c r="F58" s="10"/>
      <c r="G58" s="10"/>
      <c r="H58" s="10"/>
      <c r="I58" s="10"/>
      <c r="J58" s="10"/>
    </row>
    <row r="59" spans="1:10" customFormat="1">
      <c r="A59" s="9"/>
      <c r="B59" s="24"/>
      <c r="C59" s="9"/>
      <c r="D59" s="9"/>
      <c r="E59" s="9"/>
      <c r="F59" s="10"/>
      <c r="G59" s="10"/>
      <c r="H59" s="10"/>
      <c r="I59" s="10"/>
      <c r="J59" s="10"/>
    </row>
    <row r="60" spans="1:10" customFormat="1">
      <c r="A60" s="9"/>
      <c r="B60" s="9"/>
      <c r="C60" s="9"/>
      <c r="D60" s="9"/>
      <c r="E60" s="9"/>
      <c r="F60" s="10"/>
      <c r="G60" s="10"/>
      <c r="H60" s="10"/>
      <c r="I60" s="10"/>
      <c r="J60" s="9"/>
    </row>
    <row r="61" spans="1:10" customFormat="1">
      <c r="A61" s="9"/>
      <c r="B61" s="9"/>
      <c r="C61" s="9"/>
      <c r="D61" s="9"/>
      <c r="E61" s="9"/>
      <c r="F61" s="10"/>
      <c r="G61" s="10"/>
      <c r="H61" s="10"/>
      <c r="I61" s="10"/>
      <c r="J61" s="9"/>
    </row>
    <row r="62" spans="1:10" customFormat="1">
      <c r="A62" s="9"/>
      <c r="B62" s="9"/>
      <c r="C62" s="9"/>
      <c r="D62" s="9"/>
      <c r="E62" s="9"/>
      <c r="F62" s="10"/>
      <c r="G62" s="10"/>
      <c r="H62" s="10"/>
      <c r="I62" s="10"/>
      <c r="J62" s="9"/>
    </row>
    <row r="63" spans="1:10" customFormat="1">
      <c r="A63" s="9"/>
      <c r="B63" s="9"/>
      <c r="C63" s="9"/>
      <c r="D63" s="9"/>
      <c r="E63" s="9"/>
      <c r="F63" s="10"/>
      <c r="G63" s="10"/>
      <c r="H63" s="10"/>
      <c r="I63" s="10"/>
      <c r="J63" s="9"/>
    </row>
    <row r="64" spans="1:10" customFormat="1">
      <c r="A64" s="9"/>
      <c r="B64" s="9"/>
      <c r="C64" s="9"/>
      <c r="D64" s="9"/>
      <c r="E64" s="9"/>
      <c r="F64" s="10"/>
      <c r="G64" s="10"/>
      <c r="H64" s="10"/>
      <c r="I64" s="10"/>
      <c r="J64" s="9"/>
    </row>
    <row r="65" spans="1:10" customFormat="1">
      <c r="A65" s="9"/>
      <c r="B65" s="9"/>
      <c r="C65" s="9"/>
      <c r="D65" s="9"/>
      <c r="E65" s="9"/>
      <c r="F65" s="10"/>
      <c r="G65" s="10"/>
      <c r="H65" s="10"/>
      <c r="I65" s="10"/>
      <c r="J65" s="9"/>
    </row>
  </sheetData>
  <autoFilter ref="B5:J42" xr:uid="{00000000-0009-0000-0000-000001000000}"/>
  <phoneticPr fontId="5"/>
  <pageMargins left="0.23622047244094491" right="0.23622047244094491" top="0.74803149606299213" bottom="0.74803149606299213" header="0.31496062992125984" footer="0.31496062992125984"/>
  <pageSetup paperSize="9" scale="65" fitToHeight="2"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BAC933-D958-437C-9A88-33C1D63B3AAD}">
  <dimension ref="A1:AL7"/>
  <sheetViews>
    <sheetView zoomScale="80" zoomScaleNormal="80" workbookViewId="0">
      <pane xSplit="3" ySplit="6" topLeftCell="D7" activePane="bottomRight" state="frozen"/>
      <selection pane="topRight" activeCell="D1" sqref="D1"/>
      <selection pane="bottomLeft" activeCell="A6" sqref="A6"/>
      <selection pane="bottomRight"/>
    </sheetView>
  </sheetViews>
  <sheetFormatPr defaultColWidth="9" defaultRowHeight="18.75"/>
  <cols>
    <col min="1" max="1" width="10.625" style="2" customWidth="1"/>
    <col min="2" max="19" width="20.625" style="2" customWidth="1"/>
    <col min="20" max="20" width="20.625" style="2" hidden="1" customWidth="1"/>
    <col min="21" max="32" width="20.625" style="2" customWidth="1"/>
    <col min="33" max="37" width="20.625" customWidth="1"/>
    <col min="39" max="16384" width="9" style="2"/>
  </cols>
  <sheetData>
    <row r="1" spans="1:32">
      <c r="A1" s="1" t="s">
        <v>55</v>
      </c>
      <c r="B1" s="1" t="s">
        <v>62</v>
      </c>
      <c r="C1" s="1" t="s">
        <v>62</v>
      </c>
      <c r="D1" s="1" t="s">
        <v>62</v>
      </c>
      <c r="E1" s="1" t="s">
        <v>62</v>
      </c>
      <c r="F1" s="1" t="s">
        <v>62</v>
      </c>
      <c r="G1" s="1" t="s">
        <v>62</v>
      </c>
      <c r="H1" s="1" t="s">
        <v>62</v>
      </c>
      <c r="I1" s="1" t="s">
        <v>62</v>
      </c>
      <c r="J1" s="1" t="s">
        <v>62</v>
      </c>
      <c r="K1" s="1" t="s">
        <v>62</v>
      </c>
      <c r="L1" s="1" t="s">
        <v>62</v>
      </c>
      <c r="M1" s="1" t="s">
        <v>62</v>
      </c>
      <c r="N1" s="1" t="s">
        <v>62</v>
      </c>
      <c r="O1" s="1" t="s">
        <v>62</v>
      </c>
      <c r="P1" s="1" t="s">
        <v>62</v>
      </c>
      <c r="Q1" s="1" t="s">
        <v>62</v>
      </c>
      <c r="R1" s="1" t="s">
        <v>62</v>
      </c>
      <c r="S1" s="1" t="s">
        <v>62</v>
      </c>
      <c r="T1" s="1" t="s">
        <v>62</v>
      </c>
      <c r="U1" s="1" t="s">
        <v>62</v>
      </c>
      <c r="V1" s="1" t="s">
        <v>62</v>
      </c>
      <c r="W1" s="1" t="s">
        <v>62</v>
      </c>
      <c r="X1" s="1" t="s">
        <v>62</v>
      </c>
      <c r="Y1" s="1" t="s">
        <v>62</v>
      </c>
      <c r="Z1" s="1" t="s">
        <v>62</v>
      </c>
      <c r="AA1" s="1" t="s">
        <v>62</v>
      </c>
      <c r="AB1" s="1" t="s">
        <v>62</v>
      </c>
      <c r="AC1" s="1" t="s">
        <v>62</v>
      </c>
      <c r="AD1" s="1" t="s">
        <v>62</v>
      </c>
      <c r="AE1" s="1" t="s">
        <v>62</v>
      </c>
      <c r="AF1" s="1" t="s">
        <v>62</v>
      </c>
    </row>
    <row r="2" spans="1:32">
      <c r="A2" s="41" t="s">
        <v>56</v>
      </c>
      <c r="B2" s="42">
        <v>0</v>
      </c>
      <c r="C2" s="42">
        <v>0</v>
      </c>
      <c r="D2" s="42">
        <v>8</v>
      </c>
      <c r="E2" s="42">
        <v>13</v>
      </c>
      <c r="F2" s="42">
        <v>13</v>
      </c>
      <c r="G2" s="42" t="s">
        <v>231</v>
      </c>
      <c r="H2" s="42">
        <v>5</v>
      </c>
      <c r="I2" s="42">
        <v>7</v>
      </c>
      <c r="J2" s="42">
        <v>3</v>
      </c>
      <c r="K2" s="42">
        <v>5</v>
      </c>
      <c r="L2" s="42">
        <v>5</v>
      </c>
      <c r="M2" s="42">
        <v>3</v>
      </c>
      <c r="N2" s="42">
        <v>8</v>
      </c>
      <c r="O2" s="42">
        <v>13</v>
      </c>
      <c r="P2" s="42">
        <v>4</v>
      </c>
      <c r="Q2" s="42">
        <v>13</v>
      </c>
      <c r="R2" s="42">
        <v>13</v>
      </c>
      <c r="S2" s="42">
        <v>4</v>
      </c>
      <c r="T2" s="42" t="s">
        <v>167</v>
      </c>
      <c r="U2" s="42">
        <v>6</v>
      </c>
      <c r="V2" s="42">
        <v>8</v>
      </c>
      <c r="W2" s="42">
        <v>8</v>
      </c>
      <c r="X2" s="42">
        <v>13</v>
      </c>
      <c r="Y2" s="42">
        <v>7</v>
      </c>
      <c r="Z2" s="42">
        <v>7</v>
      </c>
      <c r="AA2" s="42" t="s">
        <v>167</v>
      </c>
      <c r="AB2" s="42">
        <v>7</v>
      </c>
      <c r="AC2" s="42">
        <v>7</v>
      </c>
      <c r="AD2" s="42">
        <v>7</v>
      </c>
      <c r="AE2" s="42">
        <v>7</v>
      </c>
      <c r="AF2" s="42">
        <v>7</v>
      </c>
    </row>
    <row r="3" spans="1:32">
      <c r="A3" s="40" t="s">
        <v>57</v>
      </c>
      <c r="B3" s="40">
        <v>1</v>
      </c>
      <c r="C3" s="40">
        <v>2</v>
      </c>
      <c r="D3" s="40">
        <v>3</v>
      </c>
      <c r="E3" s="40">
        <v>4</v>
      </c>
      <c r="F3" s="40">
        <v>5</v>
      </c>
      <c r="G3" s="40">
        <v>6</v>
      </c>
      <c r="H3" s="40">
        <v>7</v>
      </c>
      <c r="I3" s="40">
        <v>8</v>
      </c>
      <c r="J3" s="40">
        <v>9</v>
      </c>
      <c r="K3" s="40">
        <v>10</v>
      </c>
      <c r="L3" s="40">
        <v>11</v>
      </c>
      <c r="M3" s="40">
        <v>12</v>
      </c>
      <c r="N3" s="40">
        <v>13</v>
      </c>
      <c r="O3" s="40">
        <v>14</v>
      </c>
      <c r="P3" s="40">
        <v>15</v>
      </c>
      <c r="Q3" s="40">
        <v>16</v>
      </c>
      <c r="R3" s="40">
        <v>17</v>
      </c>
      <c r="S3" s="40">
        <v>18</v>
      </c>
      <c r="T3" s="40">
        <v>19</v>
      </c>
      <c r="U3" s="40">
        <v>20</v>
      </c>
      <c r="V3" s="40">
        <v>21</v>
      </c>
      <c r="W3" s="40">
        <v>22</v>
      </c>
      <c r="X3" s="40">
        <v>23</v>
      </c>
      <c r="Y3" s="40">
        <v>24</v>
      </c>
      <c r="Z3" s="40">
        <v>25</v>
      </c>
      <c r="AA3" s="40">
        <v>26</v>
      </c>
      <c r="AB3" s="40">
        <v>27</v>
      </c>
      <c r="AC3" s="40">
        <v>28</v>
      </c>
      <c r="AD3" s="40">
        <v>29</v>
      </c>
      <c r="AE3" s="40">
        <v>30</v>
      </c>
      <c r="AF3" s="40">
        <v>31</v>
      </c>
    </row>
    <row r="4" spans="1:32">
      <c r="A4" s="1" t="s">
        <v>58</v>
      </c>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row>
    <row r="5" spans="1:32">
      <c r="A5" s="61" t="s">
        <v>59</v>
      </c>
      <c r="B5" s="61" t="s">
        <v>60</v>
      </c>
      <c r="C5" s="61" t="s">
        <v>61</v>
      </c>
      <c r="D5" s="1" t="s">
        <v>196</v>
      </c>
      <c r="E5" s="1" t="s">
        <v>198</v>
      </c>
      <c r="F5" s="1" t="s">
        <v>52</v>
      </c>
      <c r="G5" s="1" t="s">
        <v>199</v>
      </c>
      <c r="H5" s="1" t="s">
        <v>201</v>
      </c>
      <c r="I5" s="1" t="s">
        <v>203</v>
      </c>
      <c r="J5" s="1" t="s">
        <v>204</v>
      </c>
      <c r="K5" s="1" t="s">
        <v>206</v>
      </c>
      <c r="L5" s="1" t="s">
        <v>208</v>
      </c>
      <c r="M5" s="1" t="s">
        <v>209</v>
      </c>
      <c r="N5" s="1" t="s">
        <v>53</v>
      </c>
      <c r="O5" s="1" t="s">
        <v>212</v>
      </c>
      <c r="P5" s="1" t="s">
        <v>54</v>
      </c>
      <c r="Q5" s="1" t="s">
        <v>214</v>
      </c>
      <c r="R5" s="1" t="s">
        <v>215</v>
      </c>
      <c r="S5" s="1" t="s">
        <v>216</v>
      </c>
      <c r="T5" s="1" t="s">
        <v>217</v>
      </c>
      <c r="U5" s="1" t="s">
        <v>218</v>
      </c>
      <c r="V5" s="1" t="s">
        <v>220</v>
      </c>
      <c r="W5" s="1" t="s">
        <v>221</v>
      </c>
      <c r="X5" s="1" t="s">
        <v>222</v>
      </c>
      <c r="Y5" s="1" t="s">
        <v>223</v>
      </c>
      <c r="Z5" s="1" t="s">
        <v>224</v>
      </c>
      <c r="AA5" s="1" t="s">
        <v>225</v>
      </c>
      <c r="AB5" s="1" t="s">
        <v>226</v>
      </c>
      <c r="AC5" s="1" t="s">
        <v>227</v>
      </c>
      <c r="AD5" s="1" t="s">
        <v>228</v>
      </c>
      <c r="AE5" s="1" t="s">
        <v>229</v>
      </c>
      <c r="AF5" s="1" t="s">
        <v>230</v>
      </c>
    </row>
    <row r="6" spans="1:32" ht="80.099999999999994" customHeight="1">
      <c r="A6" s="62"/>
      <c r="B6" s="62"/>
      <c r="C6" s="62"/>
      <c r="D6" s="25" t="s">
        <v>197</v>
      </c>
      <c r="E6" s="25" t="s">
        <v>137</v>
      </c>
      <c r="F6" s="25" t="s">
        <v>138</v>
      </c>
      <c r="G6" s="25" t="s">
        <v>200</v>
      </c>
      <c r="H6" s="25" t="s">
        <v>202</v>
      </c>
      <c r="I6" s="25" t="s">
        <v>139</v>
      </c>
      <c r="J6" s="25" t="s">
        <v>205</v>
      </c>
      <c r="K6" s="25" t="s">
        <v>207</v>
      </c>
      <c r="L6" s="25" t="s">
        <v>140</v>
      </c>
      <c r="M6" s="25" t="s">
        <v>210</v>
      </c>
      <c r="N6" s="25" t="s">
        <v>211</v>
      </c>
      <c r="O6" s="25" t="s">
        <v>79</v>
      </c>
      <c r="P6" s="25" t="s">
        <v>213</v>
      </c>
      <c r="Q6" s="25" t="s">
        <v>141</v>
      </c>
      <c r="R6" s="25" t="s">
        <v>142</v>
      </c>
      <c r="S6" s="25" t="s">
        <v>153</v>
      </c>
      <c r="T6" s="25" t="s">
        <v>143</v>
      </c>
      <c r="U6" s="25" t="s">
        <v>219</v>
      </c>
      <c r="V6" s="25" t="s">
        <v>80</v>
      </c>
      <c r="W6" s="25" t="s">
        <v>81</v>
      </c>
      <c r="X6" s="25" t="s">
        <v>144</v>
      </c>
      <c r="Y6" s="25" t="s">
        <v>145</v>
      </c>
      <c r="Z6" s="25" t="s">
        <v>146</v>
      </c>
      <c r="AA6" s="25" t="s">
        <v>147</v>
      </c>
      <c r="AB6" s="25" t="s">
        <v>150</v>
      </c>
      <c r="AC6" s="25" t="s">
        <v>149</v>
      </c>
      <c r="AD6" s="25" t="s">
        <v>151</v>
      </c>
      <c r="AE6" s="25" t="s">
        <v>152</v>
      </c>
      <c r="AF6" s="25" t="s">
        <v>148</v>
      </c>
    </row>
    <row r="7" spans="1:32">
      <c r="A7" s="4"/>
      <c r="B7" s="7" t="s">
        <v>64</v>
      </c>
      <c r="C7" s="4" t="s">
        <v>0</v>
      </c>
      <c r="D7" s="5">
        <v>0.88500000000000001</v>
      </c>
      <c r="E7" s="5">
        <v>1.7999999999999999E-2</v>
      </c>
      <c r="F7" s="5">
        <v>0.24199999999999999</v>
      </c>
      <c r="G7" s="5">
        <v>0.91500000000000004</v>
      </c>
      <c r="H7" s="5">
        <v>0.755</v>
      </c>
      <c r="I7" s="5">
        <v>0.90200000000000002</v>
      </c>
      <c r="J7" s="5">
        <v>0.90300000000000002</v>
      </c>
      <c r="K7" s="5">
        <v>0.58399999999999996</v>
      </c>
      <c r="L7" s="5">
        <v>0.80100000000000005</v>
      </c>
      <c r="M7" s="5">
        <v>0.317</v>
      </c>
      <c r="N7" s="5">
        <v>0.60599999999999998</v>
      </c>
      <c r="O7" s="5">
        <v>0.25800000000000001</v>
      </c>
      <c r="P7" s="56">
        <v>8.1999999999999993</v>
      </c>
      <c r="Q7" s="5">
        <v>0.745</v>
      </c>
      <c r="R7" s="5">
        <v>0.44</v>
      </c>
      <c r="S7" s="5">
        <v>0.81100000000000005</v>
      </c>
      <c r="T7" s="6"/>
      <c r="U7" s="31">
        <v>0.124</v>
      </c>
      <c r="V7" s="5">
        <v>0.55100000000000005</v>
      </c>
      <c r="W7" s="5">
        <v>0.154</v>
      </c>
      <c r="X7" s="5">
        <v>7.3999999999999996E-2</v>
      </c>
      <c r="Y7" s="5">
        <v>0.65100000000000002</v>
      </c>
      <c r="Z7" s="5">
        <v>0.47599999999999998</v>
      </c>
      <c r="AA7" s="5">
        <v>0.79</v>
      </c>
      <c r="AB7" s="5">
        <v>0.78</v>
      </c>
      <c r="AC7" s="5">
        <v>0.65999999999999992</v>
      </c>
      <c r="AD7" s="5">
        <v>0.73799999999999999</v>
      </c>
      <c r="AE7" s="5">
        <v>0.75700000000000001</v>
      </c>
      <c r="AF7" s="5">
        <v>0.33800000000000002</v>
      </c>
    </row>
  </sheetData>
  <mergeCells count="3">
    <mergeCell ref="A5:A6"/>
    <mergeCell ref="B5:B6"/>
    <mergeCell ref="C5:C6"/>
  </mergeCells>
  <phoneticPr fontId="6"/>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7A231B-A059-4A1E-84CE-C93038F2FF58}">
  <dimension ref="A1:AL53"/>
  <sheetViews>
    <sheetView zoomScale="80" zoomScaleNormal="80" workbookViewId="0">
      <pane xSplit="3" ySplit="6" topLeftCell="D7" activePane="bottomRight" state="frozen"/>
      <selection pane="topRight" activeCell="D1" sqref="D1"/>
      <selection pane="bottomLeft" activeCell="A6" sqref="A6"/>
      <selection pane="bottomRight"/>
    </sheetView>
  </sheetViews>
  <sheetFormatPr defaultColWidth="9" defaultRowHeight="18.75"/>
  <cols>
    <col min="1" max="1" width="10.625" style="2" customWidth="1"/>
    <col min="2" max="19" width="20.625" style="2" customWidth="1"/>
    <col min="20" max="20" width="20.625" style="2" hidden="1" customWidth="1"/>
    <col min="21" max="32" width="20.625" style="2" customWidth="1"/>
    <col min="33" max="37" width="20.625" customWidth="1"/>
    <col min="39" max="16384" width="9" style="2"/>
  </cols>
  <sheetData>
    <row r="1" spans="1:32">
      <c r="A1" s="1" t="s">
        <v>55</v>
      </c>
      <c r="B1" s="1" t="s">
        <v>65</v>
      </c>
      <c r="C1" s="1" t="s">
        <v>65</v>
      </c>
      <c r="D1" s="1" t="s">
        <v>62</v>
      </c>
      <c r="E1" s="1" t="s">
        <v>62</v>
      </c>
      <c r="F1" s="1" t="s">
        <v>62</v>
      </c>
      <c r="G1" s="1" t="s">
        <v>62</v>
      </c>
      <c r="H1" s="1" t="s">
        <v>62</v>
      </c>
      <c r="I1" s="1" t="s">
        <v>62</v>
      </c>
      <c r="J1" s="1" t="s">
        <v>62</v>
      </c>
      <c r="K1" s="1" t="s">
        <v>62</v>
      </c>
      <c r="L1" s="1" t="s">
        <v>62</v>
      </c>
      <c r="M1" s="1" t="s">
        <v>62</v>
      </c>
      <c r="N1" s="1" t="s">
        <v>62</v>
      </c>
      <c r="O1" s="1" t="s">
        <v>62</v>
      </c>
      <c r="P1" s="1" t="s">
        <v>62</v>
      </c>
      <c r="Q1" s="1" t="s">
        <v>62</v>
      </c>
      <c r="R1" s="1" t="s">
        <v>62</v>
      </c>
      <c r="S1" s="1" t="s">
        <v>62</v>
      </c>
      <c r="T1" s="1" t="s">
        <v>62</v>
      </c>
      <c r="U1" s="1" t="s">
        <v>62</v>
      </c>
      <c r="V1" s="1" t="s">
        <v>62</v>
      </c>
      <c r="W1" s="1" t="s">
        <v>62</v>
      </c>
      <c r="X1" s="1" t="s">
        <v>62</v>
      </c>
      <c r="Y1" s="1" t="s">
        <v>62</v>
      </c>
      <c r="Z1" s="1" t="s">
        <v>62</v>
      </c>
      <c r="AA1" s="1" t="s">
        <v>62</v>
      </c>
      <c r="AB1" s="1" t="s">
        <v>62</v>
      </c>
      <c r="AC1" s="1" t="s">
        <v>62</v>
      </c>
      <c r="AD1" s="1" t="s">
        <v>62</v>
      </c>
      <c r="AE1" s="1" t="s">
        <v>62</v>
      </c>
      <c r="AF1" s="1" t="s">
        <v>62</v>
      </c>
    </row>
    <row r="2" spans="1:32">
      <c r="A2" s="41" t="s">
        <v>56</v>
      </c>
      <c r="B2" s="42">
        <v>0</v>
      </c>
      <c r="C2" s="42">
        <v>0</v>
      </c>
      <c r="D2" s="42">
        <v>8</v>
      </c>
      <c r="E2" s="42">
        <v>13</v>
      </c>
      <c r="F2" s="42">
        <v>13</v>
      </c>
      <c r="G2" s="42" t="s">
        <v>231</v>
      </c>
      <c r="H2" s="42">
        <v>5</v>
      </c>
      <c r="I2" s="42">
        <v>7</v>
      </c>
      <c r="J2" s="42">
        <v>3</v>
      </c>
      <c r="K2" s="42">
        <v>5</v>
      </c>
      <c r="L2" s="42">
        <v>5</v>
      </c>
      <c r="M2" s="42">
        <v>3</v>
      </c>
      <c r="N2" s="42">
        <v>8</v>
      </c>
      <c r="O2" s="42">
        <v>13</v>
      </c>
      <c r="P2" s="42">
        <v>4</v>
      </c>
      <c r="Q2" s="42">
        <v>13</v>
      </c>
      <c r="R2" s="42">
        <v>13</v>
      </c>
      <c r="S2" s="42">
        <v>4</v>
      </c>
      <c r="T2" s="42" t="s">
        <v>167</v>
      </c>
      <c r="U2" s="42">
        <v>6</v>
      </c>
      <c r="V2" s="42">
        <v>8</v>
      </c>
      <c r="W2" s="42">
        <v>8</v>
      </c>
      <c r="X2" s="42">
        <v>13</v>
      </c>
      <c r="Y2" s="42">
        <v>7</v>
      </c>
      <c r="Z2" s="42">
        <v>7</v>
      </c>
      <c r="AA2" s="42" t="s">
        <v>167</v>
      </c>
      <c r="AB2" s="42">
        <v>7</v>
      </c>
      <c r="AC2" s="42">
        <v>7</v>
      </c>
      <c r="AD2" s="42">
        <v>7</v>
      </c>
      <c r="AE2" s="42">
        <v>7</v>
      </c>
      <c r="AF2" s="42">
        <v>7</v>
      </c>
    </row>
    <row r="3" spans="1:32">
      <c r="A3" s="40" t="s">
        <v>57</v>
      </c>
      <c r="B3" s="40">
        <v>1</v>
      </c>
      <c r="C3" s="40">
        <v>2</v>
      </c>
      <c r="D3" s="40">
        <v>3</v>
      </c>
      <c r="E3" s="40">
        <v>4</v>
      </c>
      <c r="F3" s="40">
        <v>5</v>
      </c>
      <c r="G3" s="40">
        <v>6</v>
      </c>
      <c r="H3" s="40">
        <v>7</v>
      </c>
      <c r="I3" s="40">
        <v>8</v>
      </c>
      <c r="J3" s="40">
        <v>9</v>
      </c>
      <c r="K3" s="40">
        <v>10</v>
      </c>
      <c r="L3" s="40">
        <v>11</v>
      </c>
      <c r="M3" s="40">
        <v>12</v>
      </c>
      <c r="N3" s="40">
        <v>13</v>
      </c>
      <c r="O3" s="40">
        <v>14</v>
      </c>
      <c r="P3" s="40">
        <v>15</v>
      </c>
      <c r="Q3" s="40">
        <v>16</v>
      </c>
      <c r="R3" s="40">
        <v>17</v>
      </c>
      <c r="S3" s="40">
        <v>18</v>
      </c>
      <c r="T3" s="40">
        <v>19</v>
      </c>
      <c r="U3" s="40">
        <v>20</v>
      </c>
      <c r="V3" s="40">
        <v>21</v>
      </c>
      <c r="W3" s="40">
        <v>22</v>
      </c>
      <c r="X3" s="40">
        <v>23</v>
      </c>
      <c r="Y3" s="40">
        <v>24</v>
      </c>
      <c r="Z3" s="40">
        <v>25</v>
      </c>
      <c r="AA3" s="40">
        <v>26</v>
      </c>
      <c r="AB3" s="40">
        <v>27</v>
      </c>
      <c r="AC3" s="40">
        <v>28</v>
      </c>
      <c r="AD3" s="40">
        <v>29</v>
      </c>
      <c r="AE3" s="40">
        <v>30</v>
      </c>
      <c r="AF3" s="40">
        <v>31</v>
      </c>
    </row>
    <row r="4" spans="1:32">
      <c r="A4" s="1" t="s">
        <v>58</v>
      </c>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row>
    <row r="5" spans="1:32">
      <c r="A5" s="61" t="s">
        <v>59</v>
      </c>
      <c r="B5" s="61" t="s">
        <v>60</v>
      </c>
      <c r="C5" s="61" t="s">
        <v>61</v>
      </c>
      <c r="D5" s="1" t="s">
        <v>196</v>
      </c>
      <c r="E5" s="1" t="s">
        <v>198</v>
      </c>
      <c r="F5" s="1" t="s">
        <v>52</v>
      </c>
      <c r="G5" s="1" t="s">
        <v>199</v>
      </c>
      <c r="H5" s="1" t="s">
        <v>201</v>
      </c>
      <c r="I5" s="1" t="s">
        <v>203</v>
      </c>
      <c r="J5" s="1" t="s">
        <v>204</v>
      </c>
      <c r="K5" s="1" t="s">
        <v>206</v>
      </c>
      <c r="L5" s="1" t="s">
        <v>208</v>
      </c>
      <c r="M5" s="1" t="s">
        <v>209</v>
      </c>
      <c r="N5" s="1" t="s">
        <v>53</v>
      </c>
      <c r="O5" s="1" t="s">
        <v>212</v>
      </c>
      <c r="P5" s="1" t="s">
        <v>54</v>
      </c>
      <c r="Q5" s="1" t="s">
        <v>214</v>
      </c>
      <c r="R5" s="1" t="s">
        <v>215</v>
      </c>
      <c r="S5" s="1" t="s">
        <v>216</v>
      </c>
      <c r="T5" s="1" t="s">
        <v>217</v>
      </c>
      <c r="U5" s="1" t="s">
        <v>218</v>
      </c>
      <c r="V5" s="1" t="s">
        <v>220</v>
      </c>
      <c r="W5" s="1" t="s">
        <v>221</v>
      </c>
      <c r="X5" s="1" t="s">
        <v>222</v>
      </c>
      <c r="Y5" s="1" t="s">
        <v>223</v>
      </c>
      <c r="Z5" s="1" t="s">
        <v>224</v>
      </c>
      <c r="AA5" s="1" t="s">
        <v>225</v>
      </c>
      <c r="AB5" s="1" t="s">
        <v>226</v>
      </c>
      <c r="AC5" s="1" t="s">
        <v>227</v>
      </c>
      <c r="AD5" s="1" t="s">
        <v>228</v>
      </c>
      <c r="AE5" s="1" t="s">
        <v>229</v>
      </c>
      <c r="AF5" s="1" t="s">
        <v>230</v>
      </c>
    </row>
    <row r="6" spans="1:32" ht="80.099999999999994" customHeight="1">
      <c r="A6" s="62"/>
      <c r="B6" s="62"/>
      <c r="C6" s="62"/>
      <c r="D6" s="25" t="s">
        <v>197</v>
      </c>
      <c r="E6" s="25" t="s">
        <v>137</v>
      </c>
      <c r="F6" s="25" t="s">
        <v>138</v>
      </c>
      <c r="G6" s="25" t="s">
        <v>200</v>
      </c>
      <c r="H6" s="25" t="s">
        <v>202</v>
      </c>
      <c r="I6" s="25" t="s">
        <v>139</v>
      </c>
      <c r="J6" s="25" t="s">
        <v>205</v>
      </c>
      <c r="K6" s="25" t="s">
        <v>207</v>
      </c>
      <c r="L6" s="25" t="s">
        <v>140</v>
      </c>
      <c r="M6" s="25" t="s">
        <v>210</v>
      </c>
      <c r="N6" s="25" t="s">
        <v>211</v>
      </c>
      <c r="O6" s="25" t="s">
        <v>79</v>
      </c>
      <c r="P6" s="25" t="s">
        <v>213</v>
      </c>
      <c r="Q6" s="25" t="s">
        <v>141</v>
      </c>
      <c r="R6" s="25" t="s">
        <v>142</v>
      </c>
      <c r="S6" s="25" t="s">
        <v>153</v>
      </c>
      <c r="T6" s="25" t="s">
        <v>143</v>
      </c>
      <c r="U6" s="25" t="s">
        <v>219</v>
      </c>
      <c r="V6" s="25" t="s">
        <v>80</v>
      </c>
      <c r="W6" s="25" t="s">
        <v>81</v>
      </c>
      <c r="X6" s="25" t="s">
        <v>144</v>
      </c>
      <c r="Y6" s="25" t="s">
        <v>145</v>
      </c>
      <c r="Z6" s="25" t="s">
        <v>146</v>
      </c>
      <c r="AA6" s="25" t="s">
        <v>147</v>
      </c>
      <c r="AB6" s="25" t="s">
        <v>150</v>
      </c>
      <c r="AC6" s="25" t="s">
        <v>149</v>
      </c>
      <c r="AD6" s="25" t="s">
        <v>151</v>
      </c>
      <c r="AE6" s="25" t="s">
        <v>152</v>
      </c>
      <c r="AF6" s="25" t="s">
        <v>148</v>
      </c>
    </row>
    <row r="7" spans="1:32">
      <c r="A7" s="3"/>
      <c r="B7" s="27" t="s">
        <v>104</v>
      </c>
      <c r="C7" s="3" t="s">
        <v>1</v>
      </c>
      <c r="D7" s="44">
        <v>0.88100000000000001</v>
      </c>
      <c r="E7" s="44">
        <v>0.03</v>
      </c>
      <c r="F7" s="44">
        <v>0.29899999999999999</v>
      </c>
      <c r="G7" s="44">
        <v>0.92500000000000004</v>
      </c>
      <c r="H7" s="44">
        <v>0.80600000000000005</v>
      </c>
      <c r="I7" s="44">
        <v>0.91200000000000003</v>
      </c>
      <c r="J7" s="44">
        <v>0.90100000000000002</v>
      </c>
      <c r="K7" s="44">
        <v>0.626</v>
      </c>
      <c r="L7" s="44">
        <v>0.86099999999999999</v>
      </c>
      <c r="M7" s="44">
        <v>0.23799999999999999</v>
      </c>
      <c r="N7" s="44">
        <v>0.58199999999999996</v>
      </c>
      <c r="O7" s="44">
        <v>0.23499999999999999</v>
      </c>
      <c r="P7" s="53">
        <v>8.1999999999999993</v>
      </c>
      <c r="Q7" s="44">
        <v>0.77700000000000002</v>
      </c>
      <c r="R7" s="44">
        <v>0.36499999999999999</v>
      </c>
      <c r="S7" s="44">
        <v>0.81499999999999995</v>
      </c>
      <c r="T7" s="45"/>
      <c r="U7" s="46">
        <v>0.127</v>
      </c>
      <c r="V7" s="44">
        <v>0.5</v>
      </c>
      <c r="W7" s="44">
        <v>0.156</v>
      </c>
      <c r="X7" s="44">
        <v>0.06</v>
      </c>
      <c r="Y7" s="44">
        <v>0.66900000000000004</v>
      </c>
      <c r="Z7" s="44">
        <v>0.499</v>
      </c>
      <c r="AA7" s="44">
        <v>0.77900000000000003</v>
      </c>
      <c r="AB7" s="44">
        <v>0.73199999999999998</v>
      </c>
      <c r="AC7" s="44">
        <v>0.63100000000000001</v>
      </c>
      <c r="AD7" s="44">
        <v>0.74199999999999999</v>
      </c>
      <c r="AE7" s="44">
        <v>0.73099999999999998</v>
      </c>
      <c r="AF7" s="44">
        <v>0.4</v>
      </c>
    </row>
    <row r="8" spans="1:32">
      <c r="A8" s="3"/>
      <c r="B8" s="27" t="s">
        <v>105</v>
      </c>
      <c r="C8" s="3" t="s">
        <v>2</v>
      </c>
      <c r="D8" s="44">
        <v>0.84299999999999997</v>
      </c>
      <c r="E8" s="44">
        <v>6.0000000000000001E-3</v>
      </c>
      <c r="F8" s="44">
        <v>0.30099999999999999</v>
      </c>
      <c r="G8" s="44">
        <v>0.92300000000000004</v>
      </c>
      <c r="H8" s="44">
        <v>0.749</v>
      </c>
      <c r="I8" s="44">
        <v>0.92</v>
      </c>
      <c r="J8" s="44">
        <v>0.89100000000000001</v>
      </c>
      <c r="K8" s="44">
        <v>0.63900000000000001</v>
      </c>
      <c r="L8" s="44">
        <v>0.75</v>
      </c>
      <c r="M8" s="44">
        <v>0.39100000000000001</v>
      </c>
      <c r="N8" s="44">
        <v>0.60899999999999999</v>
      </c>
      <c r="O8" s="44">
        <v>0.245</v>
      </c>
      <c r="P8" s="53">
        <v>7.9</v>
      </c>
      <c r="Q8" s="44">
        <v>0.69199999999999995</v>
      </c>
      <c r="R8" s="44">
        <v>0.51600000000000001</v>
      </c>
      <c r="S8" s="44">
        <v>0.76300000000000001</v>
      </c>
      <c r="T8" s="45"/>
      <c r="U8" s="46">
        <v>8.6999999999999994E-2</v>
      </c>
      <c r="V8" s="44">
        <v>0.56399999999999995</v>
      </c>
      <c r="W8" s="44">
        <v>0.154</v>
      </c>
      <c r="X8" s="44">
        <v>0.1</v>
      </c>
      <c r="Y8" s="44">
        <v>0.61399999999999999</v>
      </c>
      <c r="Z8" s="44">
        <v>0.373</v>
      </c>
      <c r="AA8" s="44">
        <v>0.81699999999999995</v>
      </c>
      <c r="AB8" s="44">
        <v>0.81299999999999994</v>
      </c>
      <c r="AC8" s="44">
        <v>0.67999999999999994</v>
      </c>
      <c r="AD8" s="44">
        <v>0.79500000000000004</v>
      </c>
      <c r="AE8" s="44">
        <v>0.84099999999999997</v>
      </c>
      <c r="AF8" s="44">
        <v>0.34200000000000003</v>
      </c>
    </row>
    <row r="9" spans="1:32">
      <c r="A9" s="3"/>
      <c r="B9" s="27" t="s">
        <v>106</v>
      </c>
      <c r="C9" s="3" t="s">
        <v>3</v>
      </c>
      <c r="D9" s="44">
        <v>0.89500000000000002</v>
      </c>
      <c r="E9" s="44">
        <v>1.7000000000000001E-2</v>
      </c>
      <c r="F9" s="44">
        <v>0.32900000000000001</v>
      </c>
      <c r="G9" s="44">
        <v>0.91900000000000004</v>
      </c>
      <c r="H9" s="44">
        <v>0.74199999999999999</v>
      </c>
      <c r="I9" s="44">
        <v>0.92200000000000004</v>
      </c>
      <c r="J9" s="44">
        <v>0.92</v>
      </c>
      <c r="K9" s="44">
        <v>0.61099999999999999</v>
      </c>
      <c r="L9" s="44">
        <v>0.81499999999999995</v>
      </c>
      <c r="M9" s="44">
        <v>0.317</v>
      </c>
      <c r="N9" s="44">
        <v>0.60699999999999998</v>
      </c>
      <c r="O9" s="44">
        <v>0.20100000000000001</v>
      </c>
      <c r="P9" s="53">
        <v>8</v>
      </c>
      <c r="Q9" s="44">
        <v>0.68400000000000005</v>
      </c>
      <c r="R9" s="44">
        <v>0.48599999999999999</v>
      </c>
      <c r="S9" s="44">
        <v>0.76300000000000001</v>
      </c>
      <c r="T9" s="45"/>
      <c r="U9" s="46">
        <v>9.6000000000000002E-2</v>
      </c>
      <c r="V9" s="44">
        <v>0.55900000000000005</v>
      </c>
      <c r="W9" s="44">
        <v>0.124</v>
      </c>
      <c r="X9" s="44">
        <v>7.8E-2</v>
      </c>
      <c r="Y9" s="44">
        <v>0.65100000000000002</v>
      </c>
      <c r="Z9" s="44">
        <v>0.45100000000000001</v>
      </c>
      <c r="AA9" s="44">
        <v>0.76</v>
      </c>
      <c r="AB9" s="44">
        <v>0.77600000000000002</v>
      </c>
      <c r="AC9" s="44">
        <v>0.66900000000000004</v>
      </c>
      <c r="AD9" s="44">
        <v>0.73299999999999998</v>
      </c>
      <c r="AE9" s="44">
        <v>0.73799999999999999</v>
      </c>
      <c r="AF9" s="44">
        <v>0.32200000000000001</v>
      </c>
    </row>
    <row r="10" spans="1:32">
      <c r="A10" s="3"/>
      <c r="B10" s="27" t="s">
        <v>107</v>
      </c>
      <c r="C10" s="3" t="s">
        <v>4</v>
      </c>
      <c r="D10" s="44">
        <v>0.89400000000000002</v>
      </c>
      <c r="E10" s="44">
        <v>1.0999999999999999E-2</v>
      </c>
      <c r="F10" s="44">
        <v>0.218</v>
      </c>
      <c r="G10" s="44">
        <v>0.91</v>
      </c>
      <c r="H10" s="44">
        <v>0.73599999999999999</v>
      </c>
      <c r="I10" s="44">
        <v>0.89300000000000002</v>
      </c>
      <c r="J10" s="44">
        <v>0.91900000000000004</v>
      </c>
      <c r="K10" s="44">
        <v>0.56399999999999995</v>
      </c>
      <c r="L10" s="44">
        <v>0.82699999999999996</v>
      </c>
      <c r="M10" s="44">
        <v>0.34699999999999998</v>
      </c>
      <c r="N10" s="44">
        <v>0.64500000000000002</v>
      </c>
      <c r="O10" s="44">
        <v>0.27600000000000002</v>
      </c>
      <c r="P10" s="53">
        <v>7.8</v>
      </c>
      <c r="Q10" s="44">
        <v>0.69799999999999995</v>
      </c>
      <c r="R10" s="44">
        <v>0.48299999999999998</v>
      </c>
      <c r="S10" s="44">
        <v>0.81200000000000006</v>
      </c>
      <c r="T10" s="45"/>
      <c r="U10" s="46">
        <v>0.154</v>
      </c>
      <c r="V10" s="44">
        <v>0.55200000000000005</v>
      </c>
      <c r="W10" s="44">
        <v>0.18099999999999999</v>
      </c>
      <c r="X10" s="44">
        <v>8.8999999999999996E-2</v>
      </c>
      <c r="Y10" s="44">
        <v>0.66700000000000004</v>
      </c>
      <c r="Z10" s="44">
        <v>0.53200000000000003</v>
      </c>
      <c r="AA10" s="44">
        <v>0.74399999999999999</v>
      </c>
      <c r="AB10" s="44">
        <v>0.78800000000000003</v>
      </c>
      <c r="AC10" s="44">
        <v>0.65300000000000002</v>
      </c>
      <c r="AD10" s="44">
        <v>0.64</v>
      </c>
      <c r="AE10" s="44">
        <v>0.73599999999999999</v>
      </c>
      <c r="AF10" s="44">
        <v>0.33100000000000002</v>
      </c>
    </row>
    <row r="11" spans="1:32">
      <c r="A11" s="3"/>
      <c r="B11" s="27" t="s">
        <v>108</v>
      </c>
      <c r="C11" s="3" t="s">
        <v>5</v>
      </c>
      <c r="D11" s="44">
        <v>0.92200000000000004</v>
      </c>
      <c r="E11" s="44">
        <v>7.0000000000000001E-3</v>
      </c>
      <c r="F11" s="44">
        <v>0.23799999999999999</v>
      </c>
      <c r="G11" s="44">
        <v>0.94099999999999995</v>
      </c>
      <c r="H11" s="44">
        <v>0.75700000000000001</v>
      </c>
      <c r="I11" s="44">
        <v>0.92700000000000005</v>
      </c>
      <c r="J11" s="44">
        <v>0.92400000000000004</v>
      </c>
      <c r="K11" s="44">
        <v>0.67500000000000004</v>
      </c>
      <c r="L11" s="44">
        <v>0.81100000000000005</v>
      </c>
      <c r="M11" s="44">
        <v>0.35799999999999998</v>
      </c>
      <c r="N11" s="44">
        <v>0.60299999999999998</v>
      </c>
      <c r="O11" s="44">
        <v>0.24199999999999999</v>
      </c>
      <c r="P11" s="53">
        <v>8.1999999999999993</v>
      </c>
      <c r="Q11" s="44">
        <v>0.69899999999999995</v>
      </c>
      <c r="R11" s="44">
        <v>0.45600000000000002</v>
      </c>
      <c r="S11" s="44">
        <v>0.81899999999999995</v>
      </c>
      <c r="T11" s="45"/>
      <c r="U11" s="46">
        <v>0.13800000000000001</v>
      </c>
      <c r="V11" s="44">
        <v>0.57199999999999995</v>
      </c>
      <c r="W11" s="44">
        <v>0.124</v>
      </c>
      <c r="X11" s="44">
        <v>0.10299999999999999</v>
      </c>
      <c r="Y11" s="44">
        <v>0.73499999999999999</v>
      </c>
      <c r="Z11" s="44">
        <v>0.57999999999999996</v>
      </c>
      <c r="AA11" s="44">
        <v>0.78700000000000003</v>
      </c>
      <c r="AB11" s="44">
        <v>0.80200000000000005</v>
      </c>
      <c r="AC11" s="44">
        <v>0.69</v>
      </c>
      <c r="AD11" s="44">
        <v>0.77</v>
      </c>
      <c r="AE11" s="44">
        <v>0.78</v>
      </c>
      <c r="AF11" s="44">
        <v>0.379</v>
      </c>
    </row>
    <row r="12" spans="1:32">
      <c r="A12" s="3"/>
      <c r="B12" s="27" t="s">
        <v>109</v>
      </c>
      <c r="C12" s="3" t="s">
        <v>6</v>
      </c>
      <c r="D12" s="44">
        <v>0.85599999999999998</v>
      </c>
      <c r="E12" s="44">
        <v>2.9000000000000001E-2</v>
      </c>
      <c r="F12" s="44">
        <v>0.24</v>
      </c>
      <c r="G12" s="44">
        <v>0.90500000000000003</v>
      </c>
      <c r="H12" s="44">
        <v>0.75600000000000001</v>
      </c>
      <c r="I12" s="44">
        <v>0.92</v>
      </c>
      <c r="J12" s="44">
        <v>0.879</v>
      </c>
      <c r="K12" s="44">
        <v>0.53300000000000003</v>
      </c>
      <c r="L12" s="44">
        <v>0.81100000000000005</v>
      </c>
      <c r="M12" s="44">
        <v>0.371</v>
      </c>
      <c r="N12" s="44">
        <v>0.63600000000000001</v>
      </c>
      <c r="O12" s="44">
        <v>0.18</v>
      </c>
      <c r="P12" s="53">
        <v>8.1999999999999993</v>
      </c>
      <c r="Q12" s="44">
        <v>0.77500000000000002</v>
      </c>
      <c r="R12" s="44">
        <v>0.433</v>
      </c>
      <c r="S12" s="44">
        <v>0.86799999999999999</v>
      </c>
      <c r="T12" s="45"/>
      <c r="U12" s="46">
        <v>0.18</v>
      </c>
      <c r="V12" s="44">
        <v>0.65400000000000003</v>
      </c>
      <c r="W12" s="44">
        <v>0.161</v>
      </c>
      <c r="X12" s="44">
        <v>0.112</v>
      </c>
      <c r="Y12" s="44">
        <v>0.56999999999999995</v>
      </c>
      <c r="Z12" s="44">
        <v>0.434</v>
      </c>
      <c r="AA12" s="44">
        <v>0.86699999999999999</v>
      </c>
      <c r="AB12" s="44">
        <v>0.77300000000000002</v>
      </c>
      <c r="AC12" s="44">
        <v>0.69100000000000006</v>
      </c>
      <c r="AD12" s="44">
        <v>0.70500000000000007</v>
      </c>
      <c r="AE12" s="44">
        <v>0.79600000000000004</v>
      </c>
      <c r="AF12" s="44">
        <v>0.33300000000000002</v>
      </c>
    </row>
    <row r="13" spans="1:32">
      <c r="A13" s="3"/>
      <c r="B13" s="27" t="s">
        <v>110</v>
      </c>
      <c r="C13" s="3" t="s">
        <v>7</v>
      </c>
      <c r="D13" s="44">
        <v>0.85199999999999998</v>
      </c>
      <c r="E13" s="44">
        <v>1.9E-2</v>
      </c>
      <c r="F13" s="44">
        <v>0.27300000000000002</v>
      </c>
      <c r="G13" s="44">
        <v>0.91100000000000003</v>
      </c>
      <c r="H13" s="44">
        <v>0.74299999999999999</v>
      </c>
      <c r="I13" s="44">
        <v>0.90700000000000003</v>
      </c>
      <c r="J13" s="44">
        <v>0.93</v>
      </c>
      <c r="K13" s="44">
        <v>0.68700000000000006</v>
      </c>
      <c r="L13" s="44">
        <v>0.89600000000000002</v>
      </c>
      <c r="M13" s="44">
        <v>0.36199999999999999</v>
      </c>
      <c r="N13" s="44">
        <v>0.69299999999999995</v>
      </c>
      <c r="O13" s="44">
        <v>0.26800000000000002</v>
      </c>
      <c r="P13" s="53">
        <v>8.1999999999999993</v>
      </c>
      <c r="Q13" s="44">
        <v>0.77100000000000002</v>
      </c>
      <c r="R13" s="44">
        <v>0.40799999999999997</v>
      </c>
      <c r="S13" s="44">
        <v>0.85</v>
      </c>
      <c r="T13" s="45"/>
      <c r="U13" s="46">
        <v>9.2999999999999999E-2</v>
      </c>
      <c r="V13" s="44">
        <v>0.56000000000000005</v>
      </c>
      <c r="W13" s="44">
        <v>0.17299999999999999</v>
      </c>
      <c r="X13" s="44">
        <v>6.2E-2</v>
      </c>
      <c r="Y13" s="44">
        <v>0.66100000000000003</v>
      </c>
      <c r="Z13" s="44">
        <v>0.46600000000000003</v>
      </c>
      <c r="AA13" s="44">
        <v>0.76600000000000001</v>
      </c>
      <c r="AB13" s="44">
        <v>0.79600000000000004</v>
      </c>
      <c r="AC13" s="44">
        <v>0.68500000000000005</v>
      </c>
      <c r="AD13" s="44">
        <v>0.77200000000000002</v>
      </c>
      <c r="AE13" s="44">
        <v>0.75600000000000001</v>
      </c>
      <c r="AF13" s="44">
        <v>0.32300000000000001</v>
      </c>
    </row>
    <row r="14" spans="1:32">
      <c r="A14" s="3"/>
      <c r="B14" s="27" t="s">
        <v>111</v>
      </c>
      <c r="C14" s="3" t="s">
        <v>8</v>
      </c>
      <c r="D14" s="44">
        <v>0.89800000000000002</v>
      </c>
      <c r="E14" s="44">
        <v>1.7999999999999999E-2</v>
      </c>
      <c r="F14" s="44">
        <v>0.218</v>
      </c>
      <c r="G14" s="44">
        <v>0.91600000000000004</v>
      </c>
      <c r="H14" s="44">
        <v>0.77500000000000002</v>
      </c>
      <c r="I14" s="44">
        <v>0.92200000000000004</v>
      </c>
      <c r="J14" s="44">
        <v>0.90100000000000002</v>
      </c>
      <c r="K14" s="44">
        <v>0.61599999999999999</v>
      </c>
      <c r="L14" s="44">
        <v>0.80300000000000005</v>
      </c>
      <c r="M14" s="44">
        <v>0.33700000000000002</v>
      </c>
      <c r="N14" s="44">
        <v>0.59499999999999997</v>
      </c>
      <c r="O14" s="44">
        <v>0.27500000000000002</v>
      </c>
      <c r="P14" s="53">
        <v>8.1</v>
      </c>
      <c r="Q14" s="44">
        <v>0.69899999999999995</v>
      </c>
      <c r="R14" s="44">
        <v>0.52400000000000002</v>
      </c>
      <c r="S14" s="44">
        <v>0.80400000000000005</v>
      </c>
      <c r="T14" s="45"/>
      <c r="U14" s="46">
        <v>0.125</v>
      </c>
      <c r="V14" s="44">
        <v>0.61699999999999999</v>
      </c>
      <c r="W14" s="44">
        <v>0.16400000000000001</v>
      </c>
      <c r="X14" s="44">
        <v>6.9000000000000006E-2</v>
      </c>
      <c r="Y14" s="44">
        <v>0.7</v>
      </c>
      <c r="Z14" s="44">
        <v>0.54400000000000004</v>
      </c>
      <c r="AA14" s="44">
        <v>0.81299999999999994</v>
      </c>
      <c r="AB14" s="44">
        <v>0.82099999999999995</v>
      </c>
      <c r="AC14" s="44">
        <v>0.64600000000000002</v>
      </c>
      <c r="AD14" s="44">
        <v>0.71100000000000008</v>
      </c>
      <c r="AE14" s="44">
        <v>0.76</v>
      </c>
      <c r="AF14" s="44">
        <v>0.374</v>
      </c>
    </row>
    <row r="15" spans="1:32">
      <c r="A15" s="3"/>
      <c r="B15" s="27" t="s">
        <v>112</v>
      </c>
      <c r="C15" s="3" t="s">
        <v>9</v>
      </c>
      <c r="D15" s="44">
        <v>0.88300000000000001</v>
      </c>
      <c r="E15" s="44">
        <v>2.5000000000000001E-2</v>
      </c>
      <c r="F15" s="44">
        <v>0.22</v>
      </c>
      <c r="G15" s="44">
        <v>0.93500000000000005</v>
      </c>
      <c r="H15" s="44">
        <v>0.75700000000000001</v>
      </c>
      <c r="I15" s="44">
        <v>0.92800000000000005</v>
      </c>
      <c r="J15" s="44">
        <v>0.90900000000000003</v>
      </c>
      <c r="K15" s="44">
        <v>0.6</v>
      </c>
      <c r="L15" s="44">
        <v>0.81699999999999995</v>
      </c>
      <c r="M15" s="44">
        <v>0.35599999999999998</v>
      </c>
      <c r="N15" s="44">
        <v>0.64800000000000002</v>
      </c>
      <c r="O15" s="44">
        <v>0.252</v>
      </c>
      <c r="P15" s="53">
        <v>8.1</v>
      </c>
      <c r="Q15" s="44">
        <v>0.80500000000000005</v>
      </c>
      <c r="R15" s="44">
        <v>0.48399999999999999</v>
      </c>
      <c r="S15" s="44">
        <v>0.85099999999999998</v>
      </c>
      <c r="T15" s="45"/>
      <c r="U15" s="46">
        <v>0.111</v>
      </c>
      <c r="V15" s="44">
        <v>0.57699999999999996</v>
      </c>
      <c r="W15" s="44">
        <v>0.19600000000000001</v>
      </c>
      <c r="X15" s="44">
        <v>7.0999999999999994E-2</v>
      </c>
      <c r="Y15" s="44">
        <v>0.69</v>
      </c>
      <c r="Z15" s="44">
        <v>0.54600000000000004</v>
      </c>
      <c r="AA15" s="44">
        <v>0.77300000000000002</v>
      </c>
      <c r="AB15" s="44">
        <v>0.77200000000000002</v>
      </c>
      <c r="AC15" s="44">
        <v>0.65400000000000003</v>
      </c>
      <c r="AD15" s="44">
        <v>0.69900000000000007</v>
      </c>
      <c r="AE15" s="44">
        <v>0.74099999999999999</v>
      </c>
      <c r="AF15" s="44">
        <v>0.36399999999999999</v>
      </c>
    </row>
    <row r="16" spans="1:32">
      <c r="A16" s="3"/>
      <c r="B16" s="27" t="s">
        <v>82</v>
      </c>
      <c r="C16" s="3" t="s">
        <v>10</v>
      </c>
      <c r="D16" s="44">
        <v>0.85799999999999998</v>
      </c>
      <c r="E16" s="44">
        <v>8.0000000000000002E-3</v>
      </c>
      <c r="F16" s="44">
        <v>0.27100000000000002</v>
      </c>
      <c r="G16" s="44">
        <v>0.91600000000000004</v>
      </c>
      <c r="H16" s="44">
        <v>0.80900000000000005</v>
      </c>
      <c r="I16" s="44">
        <v>0.88900000000000001</v>
      </c>
      <c r="J16" s="44">
        <v>0.875</v>
      </c>
      <c r="K16" s="44">
        <v>0.54500000000000004</v>
      </c>
      <c r="L16" s="44">
        <v>0.79200000000000004</v>
      </c>
      <c r="M16" s="44">
        <v>0.376</v>
      </c>
      <c r="N16" s="44">
        <v>0.57799999999999996</v>
      </c>
      <c r="O16" s="44">
        <v>0.30499999999999999</v>
      </c>
      <c r="P16" s="53">
        <v>8.1999999999999993</v>
      </c>
      <c r="Q16" s="44">
        <v>0.79700000000000004</v>
      </c>
      <c r="R16" s="44">
        <v>0.52200000000000002</v>
      </c>
      <c r="S16" s="44">
        <v>0.82399999999999995</v>
      </c>
      <c r="T16" s="45"/>
      <c r="U16" s="46">
        <v>0.11700000000000001</v>
      </c>
      <c r="V16" s="44">
        <v>0.55800000000000005</v>
      </c>
      <c r="W16" s="44">
        <v>0.128</v>
      </c>
      <c r="X16" s="44">
        <v>0.06</v>
      </c>
      <c r="Y16" s="44">
        <v>0.65500000000000003</v>
      </c>
      <c r="Z16" s="44">
        <v>0.48799999999999999</v>
      </c>
      <c r="AA16" s="44">
        <v>0.871</v>
      </c>
      <c r="AB16" s="44">
        <v>0.78500000000000003</v>
      </c>
      <c r="AC16" s="44">
        <v>0.70300000000000007</v>
      </c>
      <c r="AD16" s="44">
        <v>0.76</v>
      </c>
      <c r="AE16" s="44">
        <v>0.75600000000000001</v>
      </c>
      <c r="AF16" s="44">
        <v>0.33</v>
      </c>
    </row>
    <row r="17" spans="1:32">
      <c r="A17" s="3"/>
      <c r="B17" s="27" t="s">
        <v>83</v>
      </c>
      <c r="C17" s="3" t="s">
        <v>11</v>
      </c>
      <c r="D17" s="44">
        <v>0.92100000000000004</v>
      </c>
      <c r="E17" s="44">
        <v>1.6E-2</v>
      </c>
      <c r="F17" s="44">
        <v>0.219</v>
      </c>
      <c r="G17" s="44">
        <v>0.90500000000000003</v>
      </c>
      <c r="H17" s="44">
        <v>0.75900000000000001</v>
      </c>
      <c r="I17" s="44">
        <v>0.876</v>
      </c>
      <c r="J17" s="44">
        <v>0.872</v>
      </c>
      <c r="K17" s="44">
        <v>0.51600000000000001</v>
      </c>
      <c r="L17" s="44">
        <v>0.79</v>
      </c>
      <c r="M17" s="44">
        <v>0.307</v>
      </c>
      <c r="N17" s="44">
        <v>0.57799999999999996</v>
      </c>
      <c r="O17" s="44">
        <v>0.215</v>
      </c>
      <c r="P17" s="53">
        <v>8</v>
      </c>
      <c r="Q17" s="44">
        <v>0.746</v>
      </c>
      <c r="R17" s="44">
        <v>0.40699999999999997</v>
      </c>
      <c r="S17" s="44">
        <v>0.77900000000000003</v>
      </c>
      <c r="T17" s="45"/>
      <c r="U17" s="46">
        <v>9.2999999999999999E-2</v>
      </c>
      <c r="V17" s="44">
        <v>0.48099999999999998</v>
      </c>
      <c r="W17" s="44">
        <v>9.5000000000000001E-2</v>
      </c>
      <c r="X17" s="44">
        <v>5.6000000000000001E-2</v>
      </c>
      <c r="Y17" s="44">
        <v>0.622</v>
      </c>
      <c r="Z17" s="44">
        <v>0.434</v>
      </c>
      <c r="AA17" s="44">
        <v>0.80500000000000005</v>
      </c>
      <c r="AB17" s="44">
        <v>0.79400000000000004</v>
      </c>
      <c r="AC17" s="44">
        <v>0.68300000000000005</v>
      </c>
      <c r="AD17" s="44">
        <v>0.76200000000000001</v>
      </c>
      <c r="AE17" s="44">
        <v>0.78500000000000003</v>
      </c>
      <c r="AF17" s="44">
        <v>0.29499999999999998</v>
      </c>
    </row>
    <row r="18" spans="1:32">
      <c r="A18" s="3"/>
      <c r="B18" s="27" t="s">
        <v>84</v>
      </c>
      <c r="C18" s="3" t="s">
        <v>12</v>
      </c>
      <c r="D18" s="44">
        <v>0.84299999999999997</v>
      </c>
      <c r="E18" s="44">
        <v>1.9E-2</v>
      </c>
      <c r="F18" s="44">
        <v>0.219</v>
      </c>
      <c r="G18" s="44">
        <v>0.873</v>
      </c>
      <c r="H18" s="44">
        <v>0.72</v>
      </c>
      <c r="I18" s="44">
        <v>0.88100000000000001</v>
      </c>
      <c r="J18" s="44">
        <v>0.88200000000000001</v>
      </c>
      <c r="K18" s="44">
        <v>0.52400000000000002</v>
      </c>
      <c r="L18" s="44">
        <v>0.80100000000000005</v>
      </c>
      <c r="M18" s="44">
        <v>0.29599999999999999</v>
      </c>
      <c r="N18" s="44">
        <v>0.57299999999999995</v>
      </c>
      <c r="O18" s="44">
        <v>0.29499999999999998</v>
      </c>
      <c r="P18" s="53">
        <v>8.1</v>
      </c>
      <c r="Q18" s="44">
        <v>0.76700000000000002</v>
      </c>
      <c r="R18" s="44">
        <v>0.377</v>
      </c>
      <c r="S18" s="44">
        <v>0.81499999999999995</v>
      </c>
      <c r="T18" s="45"/>
      <c r="U18" s="46">
        <v>0.11700000000000001</v>
      </c>
      <c r="V18" s="44">
        <v>0.59699999999999998</v>
      </c>
      <c r="W18" s="44">
        <v>0.186</v>
      </c>
      <c r="X18" s="44">
        <v>4.5999999999999999E-2</v>
      </c>
      <c r="Y18" s="44">
        <v>0.63500000000000001</v>
      </c>
      <c r="Z18" s="44">
        <v>0.42899999999999999</v>
      </c>
      <c r="AA18" s="44">
        <v>0.79600000000000004</v>
      </c>
      <c r="AB18" s="44">
        <v>0.71599999999999997</v>
      </c>
      <c r="AC18" s="44">
        <v>0.624</v>
      </c>
      <c r="AD18" s="44">
        <v>0.73199999999999998</v>
      </c>
      <c r="AE18" s="44">
        <v>0.76900000000000002</v>
      </c>
      <c r="AF18" s="44">
        <v>0.32300000000000001</v>
      </c>
    </row>
    <row r="19" spans="1:32">
      <c r="A19" s="3"/>
      <c r="B19" s="27" t="s">
        <v>85</v>
      </c>
      <c r="C19" s="3" t="s">
        <v>13</v>
      </c>
      <c r="D19" s="44">
        <v>0.91600000000000004</v>
      </c>
      <c r="E19" s="44">
        <v>0.02</v>
      </c>
      <c r="F19" s="44">
        <v>0.222</v>
      </c>
      <c r="G19" s="44">
        <v>0.94499999999999995</v>
      </c>
      <c r="H19" s="44">
        <v>0.77600000000000002</v>
      </c>
      <c r="I19" s="44">
        <v>0.92500000000000004</v>
      </c>
      <c r="J19" s="44">
        <v>0.92100000000000004</v>
      </c>
      <c r="K19" s="44">
        <v>0.66</v>
      </c>
      <c r="L19" s="44">
        <v>0.84099999999999997</v>
      </c>
      <c r="M19" s="44">
        <v>0.35099999999999998</v>
      </c>
      <c r="N19" s="44">
        <v>0.61399999999999999</v>
      </c>
      <c r="O19" s="44">
        <v>0.25800000000000001</v>
      </c>
      <c r="P19" s="53">
        <v>8.5</v>
      </c>
      <c r="Q19" s="44">
        <v>0.71499999999999997</v>
      </c>
      <c r="R19" s="44">
        <v>0.435</v>
      </c>
      <c r="S19" s="44">
        <v>0.82</v>
      </c>
      <c r="T19" s="45"/>
      <c r="U19" s="46">
        <v>0.17899999999999999</v>
      </c>
      <c r="V19" s="44">
        <v>0.57599999999999996</v>
      </c>
      <c r="W19" s="44">
        <v>0.16900000000000001</v>
      </c>
      <c r="X19" s="44">
        <v>6.2E-2</v>
      </c>
      <c r="Y19" s="44">
        <v>0.65500000000000003</v>
      </c>
      <c r="Z19" s="44">
        <v>0.47399999999999998</v>
      </c>
      <c r="AA19" s="44">
        <v>0.79900000000000004</v>
      </c>
      <c r="AB19" s="44">
        <v>0.75</v>
      </c>
      <c r="AC19" s="44">
        <v>0.66599999999999993</v>
      </c>
      <c r="AD19" s="44">
        <v>0.77900000000000003</v>
      </c>
      <c r="AE19" s="44">
        <v>0.78700000000000003</v>
      </c>
      <c r="AF19" s="44">
        <v>0.32100000000000001</v>
      </c>
    </row>
    <row r="20" spans="1:32">
      <c r="A20" s="3"/>
      <c r="B20" s="27" t="s">
        <v>86</v>
      </c>
      <c r="C20" s="3" t="s">
        <v>14</v>
      </c>
      <c r="D20" s="44">
        <v>0.91200000000000003</v>
      </c>
      <c r="E20" s="44">
        <v>2.1000000000000001E-2</v>
      </c>
      <c r="F20" s="44">
        <v>0.219</v>
      </c>
      <c r="G20" s="44">
        <v>0.92100000000000004</v>
      </c>
      <c r="H20" s="44">
        <v>0.76300000000000001</v>
      </c>
      <c r="I20" s="44">
        <v>0.88600000000000001</v>
      </c>
      <c r="J20" s="44">
        <v>0.88</v>
      </c>
      <c r="K20" s="44">
        <v>0.54900000000000004</v>
      </c>
      <c r="L20" s="44">
        <v>0.78500000000000003</v>
      </c>
      <c r="M20" s="44">
        <v>0.32100000000000001</v>
      </c>
      <c r="N20" s="44">
        <v>0.56799999999999995</v>
      </c>
      <c r="O20" s="44">
        <v>0.24399999999999999</v>
      </c>
      <c r="P20" s="53">
        <v>8.1999999999999993</v>
      </c>
      <c r="Q20" s="44">
        <v>0.80600000000000005</v>
      </c>
      <c r="R20" s="44">
        <v>0.46</v>
      </c>
      <c r="S20" s="44">
        <v>0.81399999999999995</v>
      </c>
      <c r="T20" s="45"/>
      <c r="U20" s="46">
        <v>0.159</v>
      </c>
      <c r="V20" s="44">
        <v>0.57299999999999995</v>
      </c>
      <c r="W20" s="44">
        <v>0.17399999999999999</v>
      </c>
      <c r="X20" s="44">
        <v>8.2000000000000003E-2</v>
      </c>
      <c r="Y20" s="44">
        <v>0.65400000000000003</v>
      </c>
      <c r="Z20" s="44">
        <v>0.46200000000000002</v>
      </c>
      <c r="AA20" s="44">
        <v>0.81599999999999995</v>
      </c>
      <c r="AB20" s="44">
        <v>0.755</v>
      </c>
      <c r="AC20" s="44">
        <v>0.65300000000000002</v>
      </c>
      <c r="AD20" s="44">
        <v>0.74399999999999999</v>
      </c>
      <c r="AE20" s="44">
        <v>0.753</v>
      </c>
      <c r="AF20" s="44">
        <v>0.31</v>
      </c>
    </row>
    <row r="21" spans="1:32">
      <c r="A21" s="3"/>
      <c r="B21" s="27" t="s">
        <v>113</v>
      </c>
      <c r="C21" s="3" t="s">
        <v>15</v>
      </c>
      <c r="D21" s="44">
        <v>0.88500000000000001</v>
      </c>
      <c r="E21" s="44">
        <v>1.2999999999999999E-2</v>
      </c>
      <c r="F21" s="44">
        <v>0.254</v>
      </c>
      <c r="G21" s="44">
        <v>0.94399999999999995</v>
      </c>
      <c r="H21" s="44">
        <v>0.79200000000000004</v>
      </c>
      <c r="I21" s="44">
        <v>0.94099999999999995</v>
      </c>
      <c r="J21" s="44">
        <v>0.93100000000000005</v>
      </c>
      <c r="K21" s="44">
        <v>0.63500000000000001</v>
      </c>
      <c r="L21" s="44">
        <v>0.85599999999999998</v>
      </c>
      <c r="M21" s="44">
        <v>0.32600000000000001</v>
      </c>
      <c r="N21" s="44">
        <v>0.58199999999999996</v>
      </c>
      <c r="O21" s="44">
        <v>0.25900000000000001</v>
      </c>
      <c r="P21" s="53">
        <v>8.5</v>
      </c>
      <c r="Q21" s="44">
        <v>0.80900000000000005</v>
      </c>
      <c r="R21" s="44">
        <v>0.45</v>
      </c>
      <c r="S21" s="44">
        <v>0.82099999999999995</v>
      </c>
      <c r="T21" s="45"/>
      <c r="U21" s="46">
        <v>0.08</v>
      </c>
      <c r="V21" s="44">
        <v>0.496</v>
      </c>
      <c r="W21" s="44">
        <v>0.14199999999999999</v>
      </c>
      <c r="X21" s="44">
        <v>6.7000000000000004E-2</v>
      </c>
      <c r="Y21" s="44">
        <v>0.63100000000000001</v>
      </c>
      <c r="Z21" s="44">
        <v>0.503</v>
      </c>
      <c r="AA21" s="44">
        <v>0.79200000000000004</v>
      </c>
      <c r="AB21" s="44">
        <v>0.80600000000000005</v>
      </c>
      <c r="AC21" s="44">
        <v>0.7</v>
      </c>
      <c r="AD21" s="44">
        <v>0.81</v>
      </c>
      <c r="AE21" s="44">
        <v>0.77900000000000003</v>
      </c>
      <c r="AF21" s="44">
        <v>0.34599999999999997</v>
      </c>
    </row>
    <row r="22" spans="1:32">
      <c r="A22" s="3"/>
      <c r="B22" s="27" t="s">
        <v>87</v>
      </c>
      <c r="C22" s="3" t="s">
        <v>16</v>
      </c>
      <c r="D22" s="44">
        <v>0.89100000000000001</v>
      </c>
      <c r="E22" s="44">
        <v>1E-3</v>
      </c>
      <c r="F22" s="44">
        <v>0.245</v>
      </c>
      <c r="G22" s="44">
        <v>0.91200000000000003</v>
      </c>
      <c r="H22" s="44">
        <v>0.70899999999999996</v>
      </c>
      <c r="I22" s="44">
        <v>0.89</v>
      </c>
      <c r="J22" s="44">
        <v>0.9</v>
      </c>
      <c r="K22" s="44">
        <v>0.622</v>
      </c>
      <c r="L22" s="44">
        <v>0.81899999999999995</v>
      </c>
      <c r="M22" s="44">
        <v>0.33800000000000002</v>
      </c>
      <c r="N22" s="44">
        <v>0.61099999999999999</v>
      </c>
      <c r="O22" s="44">
        <v>0.28799999999999998</v>
      </c>
      <c r="P22" s="53">
        <v>8.4</v>
      </c>
      <c r="Q22" s="44">
        <v>0.84199999999999997</v>
      </c>
      <c r="R22" s="44">
        <v>0.53500000000000003</v>
      </c>
      <c r="S22" s="44">
        <v>0.83499999999999996</v>
      </c>
      <c r="T22" s="45"/>
      <c r="U22" s="46">
        <v>0.17</v>
      </c>
      <c r="V22" s="44">
        <v>0.58499999999999996</v>
      </c>
      <c r="W22" s="44">
        <v>0.22900000000000001</v>
      </c>
      <c r="X22" s="44">
        <v>0.17100000000000001</v>
      </c>
      <c r="Y22" s="44">
        <v>0.71399999999999997</v>
      </c>
      <c r="Z22" s="44">
        <v>0.50600000000000001</v>
      </c>
      <c r="AA22" s="44">
        <v>0.77600000000000002</v>
      </c>
      <c r="AB22" s="44">
        <v>0.70900000000000007</v>
      </c>
      <c r="AC22" s="44">
        <v>0.59799999999999998</v>
      </c>
      <c r="AD22" s="44">
        <v>0.71300000000000008</v>
      </c>
      <c r="AE22" s="44">
        <v>0.747</v>
      </c>
      <c r="AF22" s="44">
        <v>0.318</v>
      </c>
    </row>
    <row r="23" spans="1:32">
      <c r="A23" s="3"/>
      <c r="B23" s="27" t="s">
        <v>88</v>
      </c>
      <c r="C23" s="3" t="s">
        <v>17</v>
      </c>
      <c r="D23" s="44">
        <v>0.88800000000000001</v>
      </c>
      <c r="E23" s="44">
        <v>0</v>
      </c>
      <c r="F23" s="44">
        <v>0.185</v>
      </c>
      <c r="G23" s="44">
        <v>0.92300000000000004</v>
      </c>
      <c r="H23" s="44">
        <v>0.79200000000000004</v>
      </c>
      <c r="I23" s="44">
        <v>0.94799999999999995</v>
      </c>
      <c r="J23" s="44">
        <v>0.89300000000000002</v>
      </c>
      <c r="K23" s="44">
        <v>0.57799999999999996</v>
      </c>
      <c r="L23" s="44">
        <v>0.751</v>
      </c>
      <c r="M23" s="44">
        <v>0.31900000000000001</v>
      </c>
      <c r="N23" s="44">
        <v>0.56999999999999995</v>
      </c>
      <c r="O23" s="44">
        <v>0.3</v>
      </c>
      <c r="P23" s="53">
        <v>8.1999999999999993</v>
      </c>
      <c r="Q23" s="44">
        <v>0.80200000000000005</v>
      </c>
      <c r="R23" s="44">
        <v>0.47099999999999997</v>
      </c>
      <c r="S23" s="44">
        <v>0.78300000000000003</v>
      </c>
      <c r="T23" s="45"/>
      <c r="U23" s="46">
        <v>0.14199999999999999</v>
      </c>
      <c r="V23" s="44">
        <v>0.59799999999999998</v>
      </c>
      <c r="W23" s="44">
        <v>0.17499999999999999</v>
      </c>
      <c r="X23" s="44">
        <v>8.6999999999999994E-2</v>
      </c>
      <c r="Y23" s="44">
        <v>0.624</v>
      </c>
      <c r="Z23" s="44">
        <v>0.4</v>
      </c>
      <c r="AA23" s="44">
        <v>0.748</v>
      </c>
      <c r="AB23" s="44">
        <v>0.81400000000000006</v>
      </c>
      <c r="AC23" s="44">
        <v>0.65700000000000003</v>
      </c>
      <c r="AD23" s="44">
        <v>0.74299999999999999</v>
      </c>
      <c r="AE23" s="44">
        <v>0.73299999999999998</v>
      </c>
      <c r="AF23" s="44">
        <v>0.28899999999999998</v>
      </c>
    </row>
    <row r="24" spans="1:32">
      <c r="A24" s="3"/>
      <c r="B24" s="27" t="s">
        <v>89</v>
      </c>
      <c r="C24" s="3" t="s">
        <v>18</v>
      </c>
      <c r="D24" s="44">
        <v>0.90400000000000003</v>
      </c>
      <c r="E24" s="44">
        <v>1.6E-2</v>
      </c>
      <c r="F24" s="44">
        <v>0.184</v>
      </c>
      <c r="G24" s="44">
        <v>0.91500000000000004</v>
      </c>
      <c r="H24" s="44">
        <v>0.76100000000000001</v>
      </c>
      <c r="I24" s="44">
        <v>0.91700000000000004</v>
      </c>
      <c r="J24" s="44">
        <v>0.88500000000000001</v>
      </c>
      <c r="K24" s="44">
        <v>0.54100000000000004</v>
      </c>
      <c r="L24" s="44">
        <v>0.79400000000000004</v>
      </c>
      <c r="M24" s="44">
        <v>0.25900000000000001</v>
      </c>
      <c r="N24" s="44">
        <v>0.64300000000000002</v>
      </c>
      <c r="O24" s="44">
        <v>0.32700000000000001</v>
      </c>
      <c r="P24" s="53">
        <v>8</v>
      </c>
      <c r="Q24" s="44">
        <v>0.79100000000000004</v>
      </c>
      <c r="R24" s="44">
        <v>0.49199999999999999</v>
      </c>
      <c r="S24" s="44">
        <v>0.79300000000000004</v>
      </c>
      <c r="T24" s="45"/>
      <c r="U24" s="46">
        <v>0.13600000000000001</v>
      </c>
      <c r="V24" s="44">
        <v>0.61099999999999999</v>
      </c>
      <c r="W24" s="44">
        <v>0.187</v>
      </c>
      <c r="X24" s="44">
        <v>0.112</v>
      </c>
      <c r="Y24" s="44">
        <v>0.69</v>
      </c>
      <c r="Z24" s="44">
        <v>0.54900000000000004</v>
      </c>
      <c r="AA24" s="44">
        <v>0.76900000000000002</v>
      </c>
      <c r="AB24" s="44">
        <v>0.77500000000000002</v>
      </c>
      <c r="AC24" s="44">
        <v>0.64200000000000002</v>
      </c>
      <c r="AD24" s="44">
        <v>0.68599999999999994</v>
      </c>
      <c r="AE24" s="44">
        <v>0.67399999999999993</v>
      </c>
      <c r="AF24" s="44">
        <v>0.35299999999999998</v>
      </c>
    </row>
    <row r="25" spans="1:32">
      <c r="A25" s="3"/>
      <c r="B25" s="27" t="s">
        <v>90</v>
      </c>
      <c r="C25" s="3" t="s">
        <v>19</v>
      </c>
      <c r="D25" s="44">
        <v>0.90800000000000003</v>
      </c>
      <c r="E25" s="44">
        <v>1.4999999999999999E-2</v>
      </c>
      <c r="F25" s="44">
        <v>0.27600000000000002</v>
      </c>
      <c r="G25" s="44">
        <v>0.89900000000000002</v>
      </c>
      <c r="H25" s="44">
        <v>0.70899999999999996</v>
      </c>
      <c r="I25" s="44">
        <v>0.88800000000000001</v>
      </c>
      <c r="J25" s="44">
        <v>0.89200000000000002</v>
      </c>
      <c r="K25" s="44">
        <v>0.55000000000000004</v>
      </c>
      <c r="L25" s="44">
        <v>0.747</v>
      </c>
      <c r="M25" s="44">
        <v>0.34899999999999998</v>
      </c>
      <c r="N25" s="44">
        <v>0.624</v>
      </c>
      <c r="O25" s="44">
        <v>0.19800000000000001</v>
      </c>
      <c r="P25" s="53">
        <v>8.3000000000000007</v>
      </c>
      <c r="Q25" s="44">
        <v>0.68400000000000005</v>
      </c>
      <c r="R25" s="44">
        <v>0.434</v>
      </c>
      <c r="S25" s="44">
        <v>0.85899999999999999</v>
      </c>
      <c r="T25" s="45"/>
      <c r="U25" s="46">
        <v>0.16800000000000001</v>
      </c>
      <c r="V25" s="44">
        <v>0.53700000000000003</v>
      </c>
      <c r="W25" s="44">
        <v>0.183</v>
      </c>
      <c r="X25" s="44">
        <v>5.2999999999999999E-2</v>
      </c>
      <c r="Y25" s="44">
        <v>0.61699999999999999</v>
      </c>
      <c r="Z25" s="44">
        <v>0.45</v>
      </c>
      <c r="AA25" s="44">
        <v>0.82399999999999995</v>
      </c>
      <c r="AB25" s="44">
        <v>0.85199999999999998</v>
      </c>
      <c r="AC25" s="44">
        <v>0.73499999999999999</v>
      </c>
      <c r="AD25" s="44">
        <v>0.83499999999999996</v>
      </c>
      <c r="AE25" s="44">
        <v>0.77700000000000002</v>
      </c>
      <c r="AF25" s="44">
        <v>0.34100000000000003</v>
      </c>
    </row>
    <row r="26" spans="1:32">
      <c r="A26" s="3"/>
      <c r="B26" s="27" t="s">
        <v>91</v>
      </c>
      <c r="C26" s="3" t="s">
        <v>20</v>
      </c>
      <c r="D26" s="44">
        <v>0.92400000000000004</v>
      </c>
      <c r="E26" s="44">
        <v>1.4E-2</v>
      </c>
      <c r="F26" s="44">
        <v>0.222</v>
      </c>
      <c r="G26" s="44">
        <v>0.91300000000000003</v>
      </c>
      <c r="H26" s="44">
        <v>0.73199999999999998</v>
      </c>
      <c r="I26" s="44">
        <v>0.90300000000000002</v>
      </c>
      <c r="J26" s="44">
        <v>0.88800000000000001</v>
      </c>
      <c r="K26" s="44">
        <v>0.57599999999999996</v>
      </c>
      <c r="L26" s="44">
        <v>0.77800000000000002</v>
      </c>
      <c r="M26" s="44">
        <v>0.39900000000000002</v>
      </c>
      <c r="N26" s="44">
        <v>0.61599999999999999</v>
      </c>
      <c r="O26" s="44">
        <v>0.255</v>
      </c>
      <c r="P26" s="53">
        <v>8.1</v>
      </c>
      <c r="Q26" s="44">
        <v>0.747</v>
      </c>
      <c r="R26" s="44">
        <v>0.39600000000000002</v>
      </c>
      <c r="S26" s="44">
        <v>0.76800000000000002</v>
      </c>
      <c r="T26" s="45"/>
      <c r="U26" s="46">
        <v>0.13400000000000001</v>
      </c>
      <c r="V26" s="44">
        <v>0.61899999999999999</v>
      </c>
      <c r="W26" s="44">
        <v>0.17299999999999999</v>
      </c>
      <c r="X26" s="44">
        <v>0.06</v>
      </c>
      <c r="Y26" s="44">
        <v>0.68300000000000005</v>
      </c>
      <c r="Z26" s="44">
        <v>0.51400000000000001</v>
      </c>
      <c r="AA26" s="44">
        <v>0.82499999999999996</v>
      </c>
      <c r="AB26" s="44">
        <v>0.84399999999999997</v>
      </c>
      <c r="AC26" s="44">
        <v>0.71199999999999997</v>
      </c>
      <c r="AD26" s="44">
        <v>0.75800000000000001</v>
      </c>
      <c r="AE26" s="44">
        <v>0.78900000000000003</v>
      </c>
      <c r="AF26" s="44">
        <v>0.34499999999999997</v>
      </c>
    </row>
    <row r="27" spans="1:32">
      <c r="A27" s="3"/>
      <c r="B27" s="27" t="s">
        <v>92</v>
      </c>
      <c r="C27" s="3" t="s">
        <v>21</v>
      </c>
      <c r="D27" s="44">
        <v>0.90200000000000002</v>
      </c>
      <c r="E27" s="44">
        <v>8.9999999999999993E-3</v>
      </c>
      <c r="F27" s="44">
        <v>0.21</v>
      </c>
      <c r="G27" s="44">
        <v>0.88900000000000001</v>
      </c>
      <c r="H27" s="44">
        <v>0.71699999999999997</v>
      </c>
      <c r="I27" s="44">
        <v>0.90300000000000002</v>
      </c>
      <c r="J27" s="44">
        <v>0.89800000000000002</v>
      </c>
      <c r="K27" s="44">
        <v>0.60699999999999998</v>
      </c>
      <c r="L27" s="44">
        <v>0.745</v>
      </c>
      <c r="M27" s="44">
        <v>0.442</v>
      </c>
      <c r="N27" s="44">
        <v>0.53</v>
      </c>
      <c r="O27" s="44">
        <v>0.214</v>
      </c>
      <c r="P27" s="53">
        <v>7.9</v>
      </c>
      <c r="Q27" s="44">
        <v>0.753</v>
      </c>
      <c r="R27" s="44">
        <v>0.43</v>
      </c>
      <c r="S27" s="44">
        <v>0.83599999999999997</v>
      </c>
      <c r="T27" s="45"/>
      <c r="U27" s="46">
        <v>0.13300000000000001</v>
      </c>
      <c r="V27" s="44">
        <v>0.52</v>
      </c>
      <c r="W27" s="44">
        <v>0.109</v>
      </c>
      <c r="X27" s="44">
        <v>0.13700000000000001</v>
      </c>
      <c r="Y27" s="44">
        <v>0.68500000000000005</v>
      </c>
      <c r="Z27" s="44">
        <v>0.505</v>
      </c>
      <c r="AA27" s="44">
        <v>0.72799999999999998</v>
      </c>
      <c r="AB27" s="44">
        <v>0.84099999999999997</v>
      </c>
      <c r="AC27" s="44">
        <v>0.68900000000000006</v>
      </c>
      <c r="AD27" s="44">
        <v>0.72699999999999998</v>
      </c>
      <c r="AE27" s="44">
        <v>0.78500000000000003</v>
      </c>
      <c r="AF27" s="44">
        <v>0.29399999999999998</v>
      </c>
    </row>
    <row r="28" spans="1:32">
      <c r="A28" s="3"/>
      <c r="B28" s="27" t="s">
        <v>93</v>
      </c>
      <c r="C28" s="3" t="s">
        <v>114</v>
      </c>
      <c r="D28" s="47">
        <v>0.86599999999999999</v>
      </c>
      <c r="E28" s="47">
        <v>2.4E-2</v>
      </c>
      <c r="F28" s="47">
        <v>0.30399999999999999</v>
      </c>
      <c r="G28" s="47">
        <v>0.874</v>
      </c>
      <c r="H28" s="47">
        <v>0.71799999999999997</v>
      </c>
      <c r="I28" s="47">
        <v>0.84</v>
      </c>
      <c r="J28" s="47">
        <v>0.89100000000000001</v>
      </c>
      <c r="K28" s="47">
        <v>0.53900000000000003</v>
      </c>
      <c r="L28" s="47">
        <v>0.76500000000000001</v>
      </c>
      <c r="M28" s="47">
        <v>0.35099999999999998</v>
      </c>
      <c r="N28" s="47">
        <v>0.60199999999999998</v>
      </c>
      <c r="O28" s="47">
        <v>0.27600000000000002</v>
      </c>
      <c r="P28" s="54">
        <v>7.7</v>
      </c>
      <c r="Q28" s="47">
        <v>0.72599999999999998</v>
      </c>
      <c r="R28" s="47">
        <v>0.373</v>
      </c>
      <c r="S28" s="47">
        <v>0.80700000000000005</v>
      </c>
      <c r="T28" s="48"/>
      <c r="U28" s="49">
        <v>7.8E-2</v>
      </c>
      <c r="V28" s="47">
        <v>0.47599999999999998</v>
      </c>
      <c r="W28" s="47">
        <v>0.13600000000000001</v>
      </c>
      <c r="X28" s="47">
        <v>0.105</v>
      </c>
      <c r="Y28" s="47">
        <v>0.60799999999999998</v>
      </c>
      <c r="Z28" s="47">
        <v>0.43</v>
      </c>
      <c r="AA28" s="47">
        <v>0.78400000000000003</v>
      </c>
      <c r="AB28" s="47">
        <v>0.71899999999999997</v>
      </c>
      <c r="AC28" s="47">
        <v>0.497</v>
      </c>
      <c r="AD28" s="47">
        <v>0.67700000000000005</v>
      </c>
      <c r="AE28" s="47">
        <v>0.69</v>
      </c>
      <c r="AF28" s="47">
        <v>0.36299999999999999</v>
      </c>
    </row>
    <row r="29" spans="1:32">
      <c r="A29" s="3"/>
      <c r="B29" s="27" t="s">
        <v>94</v>
      </c>
      <c r="C29" s="3" t="s">
        <v>22</v>
      </c>
      <c r="D29" s="44">
        <v>0.89100000000000001</v>
      </c>
      <c r="E29" s="44">
        <v>6.0000000000000001E-3</v>
      </c>
      <c r="F29" s="44">
        <v>0.20699999999999999</v>
      </c>
      <c r="G29" s="44">
        <v>0.91400000000000003</v>
      </c>
      <c r="H29" s="44">
        <v>0.71699999999999997</v>
      </c>
      <c r="I29" s="44">
        <v>0.86399999999999999</v>
      </c>
      <c r="J29" s="44">
        <v>0.9</v>
      </c>
      <c r="K29" s="44">
        <v>0.55500000000000005</v>
      </c>
      <c r="L29" s="44">
        <v>0.79900000000000004</v>
      </c>
      <c r="M29" s="44">
        <v>0.39800000000000002</v>
      </c>
      <c r="N29" s="44">
        <v>0.621</v>
      </c>
      <c r="O29" s="44">
        <v>0.23200000000000001</v>
      </c>
      <c r="P29" s="53">
        <v>8.1</v>
      </c>
      <c r="Q29" s="44">
        <v>0.745</v>
      </c>
      <c r="R29" s="44">
        <v>0.42399999999999999</v>
      </c>
      <c r="S29" s="44">
        <v>0.79700000000000004</v>
      </c>
      <c r="T29" s="45"/>
      <c r="U29" s="46">
        <v>0.125</v>
      </c>
      <c r="V29" s="44">
        <v>0.63700000000000001</v>
      </c>
      <c r="W29" s="44">
        <v>0.186</v>
      </c>
      <c r="X29" s="44">
        <v>7.6999999999999999E-2</v>
      </c>
      <c r="Y29" s="44">
        <v>0.66</v>
      </c>
      <c r="Z29" s="44">
        <v>0.47699999999999998</v>
      </c>
      <c r="AA29" s="44">
        <v>0.82299999999999995</v>
      </c>
      <c r="AB29" s="44">
        <v>0.78400000000000003</v>
      </c>
      <c r="AC29" s="44">
        <v>0.63300000000000001</v>
      </c>
      <c r="AD29" s="44">
        <v>0.71300000000000008</v>
      </c>
      <c r="AE29" s="44">
        <v>0.746</v>
      </c>
      <c r="AF29" s="44">
        <v>0.35899999999999999</v>
      </c>
    </row>
    <row r="30" spans="1:32">
      <c r="A30" s="3"/>
      <c r="B30" s="27" t="s">
        <v>95</v>
      </c>
      <c r="C30" s="3" t="s">
        <v>23</v>
      </c>
      <c r="D30" s="44">
        <v>0.85499999999999998</v>
      </c>
      <c r="E30" s="44">
        <v>0</v>
      </c>
      <c r="F30" s="44">
        <v>0.20699999999999999</v>
      </c>
      <c r="G30" s="44">
        <v>0.85299999999999998</v>
      </c>
      <c r="H30" s="44">
        <v>0.69499999999999995</v>
      </c>
      <c r="I30" s="44">
        <v>0.91100000000000003</v>
      </c>
      <c r="J30" s="44">
        <v>0.86099999999999999</v>
      </c>
      <c r="K30" s="44">
        <v>0.46700000000000003</v>
      </c>
      <c r="L30" s="44">
        <v>0.74</v>
      </c>
      <c r="M30" s="44">
        <v>0.24099999999999999</v>
      </c>
      <c r="N30" s="44">
        <v>0.57599999999999996</v>
      </c>
      <c r="O30" s="44">
        <v>0.26800000000000002</v>
      </c>
      <c r="P30" s="53">
        <v>8</v>
      </c>
      <c r="Q30" s="44">
        <v>0.84399999999999997</v>
      </c>
      <c r="R30" s="44">
        <v>0.53300000000000003</v>
      </c>
      <c r="S30" s="44">
        <v>0.71799999999999997</v>
      </c>
      <c r="T30" s="45"/>
      <c r="U30" s="46">
        <v>9.9000000000000005E-2</v>
      </c>
      <c r="V30" s="44">
        <v>0.44600000000000001</v>
      </c>
      <c r="W30" s="44">
        <v>0.106</v>
      </c>
      <c r="X30" s="44">
        <v>7.0000000000000007E-2</v>
      </c>
      <c r="Y30" s="44">
        <v>0.59599999999999997</v>
      </c>
      <c r="Z30" s="44">
        <v>0.432</v>
      </c>
      <c r="AA30" s="44">
        <v>0.873</v>
      </c>
      <c r="AB30" s="44">
        <v>0.8</v>
      </c>
      <c r="AC30" s="44">
        <v>0.65</v>
      </c>
      <c r="AD30" s="44">
        <v>0.72699999999999998</v>
      </c>
      <c r="AE30" s="44">
        <v>0.77800000000000002</v>
      </c>
      <c r="AF30" s="44">
        <v>0.24199999999999999</v>
      </c>
    </row>
    <row r="31" spans="1:32">
      <c r="A31" s="3"/>
      <c r="B31" s="27" t="s">
        <v>96</v>
      </c>
      <c r="C31" s="3" t="s">
        <v>24</v>
      </c>
      <c r="D31" s="44">
        <v>0.88</v>
      </c>
      <c r="E31" s="44">
        <v>4.0000000000000001E-3</v>
      </c>
      <c r="F31" s="44">
        <v>0.193</v>
      </c>
      <c r="G31" s="44">
        <v>0.88200000000000001</v>
      </c>
      <c r="H31" s="44">
        <v>0.70699999999999996</v>
      </c>
      <c r="I31" s="44">
        <v>0.95699999999999996</v>
      </c>
      <c r="J31" s="44">
        <v>0.90600000000000003</v>
      </c>
      <c r="K31" s="44">
        <v>0.63500000000000001</v>
      </c>
      <c r="L31" s="44">
        <v>0.89900000000000002</v>
      </c>
      <c r="M31" s="44">
        <v>0.159</v>
      </c>
      <c r="N31" s="44">
        <v>0.57399999999999995</v>
      </c>
      <c r="O31" s="44">
        <v>0.24399999999999999</v>
      </c>
      <c r="P31" s="53">
        <v>7.9</v>
      </c>
      <c r="Q31" s="44">
        <v>0.73</v>
      </c>
      <c r="R31" s="44">
        <v>0.52700000000000002</v>
      </c>
      <c r="S31" s="44">
        <v>0.86799999999999999</v>
      </c>
      <c r="T31" s="45"/>
      <c r="U31" s="46">
        <v>0.13200000000000001</v>
      </c>
      <c r="V31" s="44">
        <v>0.43099999999999999</v>
      </c>
      <c r="W31" s="44">
        <v>0.154</v>
      </c>
      <c r="X31" s="44">
        <v>0.114</v>
      </c>
      <c r="Y31" s="44">
        <v>0.77300000000000002</v>
      </c>
      <c r="Z31" s="44">
        <v>0.48</v>
      </c>
      <c r="AA31" s="44">
        <v>0.71199999999999997</v>
      </c>
      <c r="AB31" s="44">
        <v>0.68900000000000006</v>
      </c>
      <c r="AC31" s="44">
        <v>0.58699999999999997</v>
      </c>
      <c r="AD31" s="44">
        <v>0.626</v>
      </c>
      <c r="AE31" s="44">
        <v>0.70300000000000007</v>
      </c>
      <c r="AF31" s="44">
        <v>0.318</v>
      </c>
    </row>
    <row r="32" spans="1:32">
      <c r="A32" s="3"/>
      <c r="B32" s="27" t="s">
        <v>97</v>
      </c>
      <c r="C32" s="3" t="s">
        <v>25</v>
      </c>
      <c r="D32" s="44">
        <v>0.84699999999999998</v>
      </c>
      <c r="E32" s="44">
        <v>5.0000000000000001E-3</v>
      </c>
      <c r="F32" s="44">
        <v>0.20399999999999999</v>
      </c>
      <c r="G32" s="44">
        <v>0.91300000000000003</v>
      </c>
      <c r="H32" s="44">
        <v>0.76200000000000001</v>
      </c>
      <c r="I32" s="44">
        <v>0.83399999999999996</v>
      </c>
      <c r="J32" s="44">
        <v>0.89200000000000002</v>
      </c>
      <c r="K32" s="44">
        <v>0.50600000000000001</v>
      </c>
      <c r="L32" s="44">
        <v>0.74</v>
      </c>
      <c r="M32" s="44">
        <v>0.30399999999999999</v>
      </c>
      <c r="N32" s="44">
        <v>0.59699999999999998</v>
      </c>
      <c r="O32" s="44">
        <v>0.24099999999999999</v>
      </c>
      <c r="P32" s="53">
        <v>8</v>
      </c>
      <c r="Q32" s="44">
        <v>0.77600000000000002</v>
      </c>
      <c r="R32" s="44">
        <v>0.371</v>
      </c>
      <c r="S32" s="44">
        <v>0.78600000000000003</v>
      </c>
      <c r="T32" s="45"/>
      <c r="U32" s="46">
        <v>0.105</v>
      </c>
      <c r="V32" s="44">
        <v>0.504</v>
      </c>
      <c r="W32" s="44">
        <v>0.186</v>
      </c>
      <c r="X32" s="44">
        <v>6.7000000000000004E-2</v>
      </c>
      <c r="Y32" s="44">
        <v>0.57899999999999996</v>
      </c>
      <c r="Z32" s="44">
        <v>0.41699999999999998</v>
      </c>
      <c r="AA32" s="44">
        <v>0.80900000000000005</v>
      </c>
      <c r="AB32" s="44">
        <v>0.81</v>
      </c>
      <c r="AC32" s="44">
        <v>0.7</v>
      </c>
      <c r="AD32" s="44">
        <v>0.70100000000000007</v>
      </c>
      <c r="AE32" s="44">
        <v>0.752</v>
      </c>
      <c r="AF32" s="44">
        <v>0.314</v>
      </c>
    </row>
    <row r="33" spans="1:32">
      <c r="A33" s="3"/>
      <c r="B33" s="27" t="s">
        <v>98</v>
      </c>
      <c r="C33" s="3" t="s">
        <v>26</v>
      </c>
      <c r="D33" s="44">
        <v>0.88600000000000001</v>
      </c>
      <c r="E33" s="44">
        <v>2.9000000000000001E-2</v>
      </c>
      <c r="F33" s="44">
        <v>0.23400000000000001</v>
      </c>
      <c r="G33" s="44">
        <v>0.88900000000000001</v>
      </c>
      <c r="H33" s="44">
        <v>0.75</v>
      </c>
      <c r="I33" s="44">
        <v>0.86799999999999999</v>
      </c>
      <c r="J33" s="44">
        <v>0.88600000000000001</v>
      </c>
      <c r="K33" s="44">
        <v>0.51400000000000001</v>
      </c>
      <c r="L33" s="44">
        <v>0.73799999999999999</v>
      </c>
      <c r="M33" s="44">
        <v>0.28799999999999998</v>
      </c>
      <c r="N33" s="44">
        <v>0.55400000000000005</v>
      </c>
      <c r="O33" s="44">
        <v>0.28299999999999997</v>
      </c>
      <c r="P33" s="53">
        <v>8</v>
      </c>
      <c r="Q33" s="44">
        <v>0.72499999999999998</v>
      </c>
      <c r="R33" s="44">
        <v>0.36</v>
      </c>
      <c r="S33" s="44">
        <v>0.77700000000000002</v>
      </c>
      <c r="T33" s="45"/>
      <c r="U33" s="46">
        <v>0.123</v>
      </c>
      <c r="V33" s="44">
        <v>0.59299999999999997</v>
      </c>
      <c r="W33" s="44">
        <v>0.13100000000000001</v>
      </c>
      <c r="X33" s="44">
        <v>5.8999999999999997E-2</v>
      </c>
      <c r="Y33" s="44">
        <v>0.59499999999999997</v>
      </c>
      <c r="Z33" s="44">
        <v>0.45500000000000002</v>
      </c>
      <c r="AA33" s="44">
        <v>0.79400000000000004</v>
      </c>
      <c r="AB33" s="44">
        <v>0.81099999999999994</v>
      </c>
      <c r="AC33" s="44">
        <v>0.69100000000000006</v>
      </c>
      <c r="AD33" s="44">
        <v>0.753</v>
      </c>
      <c r="AE33" s="44">
        <v>0.747</v>
      </c>
      <c r="AF33" s="44">
        <v>0.32800000000000001</v>
      </c>
    </row>
    <row r="34" spans="1:32">
      <c r="A34" s="3"/>
      <c r="B34" s="27" t="s">
        <v>99</v>
      </c>
      <c r="C34" s="3" t="s">
        <v>27</v>
      </c>
      <c r="D34" s="44">
        <v>0.89400000000000002</v>
      </c>
      <c r="E34" s="44">
        <v>1.7000000000000001E-2</v>
      </c>
      <c r="F34" s="44">
        <v>0.25900000000000001</v>
      </c>
      <c r="G34" s="44">
        <v>0.91400000000000003</v>
      </c>
      <c r="H34" s="44">
        <v>0.75800000000000001</v>
      </c>
      <c r="I34" s="44">
        <v>0.89500000000000002</v>
      </c>
      <c r="J34" s="44">
        <v>0.90500000000000003</v>
      </c>
      <c r="K34" s="44">
        <v>0.59199999999999997</v>
      </c>
      <c r="L34" s="44">
        <v>0.83299999999999996</v>
      </c>
      <c r="M34" s="44">
        <v>0.253</v>
      </c>
      <c r="N34" s="44">
        <v>0.61299999999999999</v>
      </c>
      <c r="O34" s="44">
        <v>0.21099999999999999</v>
      </c>
      <c r="P34" s="53">
        <v>8.1999999999999993</v>
      </c>
      <c r="Q34" s="44">
        <v>0.755</v>
      </c>
      <c r="R34" s="44">
        <v>0.48599999999999999</v>
      </c>
      <c r="S34" s="44">
        <v>0.85599999999999998</v>
      </c>
      <c r="T34" s="45"/>
      <c r="U34" s="46">
        <v>0.11600000000000001</v>
      </c>
      <c r="V34" s="44">
        <v>0.60099999999999998</v>
      </c>
      <c r="W34" s="44">
        <v>9.8000000000000004E-2</v>
      </c>
      <c r="X34" s="44">
        <v>6.2E-2</v>
      </c>
      <c r="Y34" s="44">
        <v>0.64200000000000002</v>
      </c>
      <c r="Z34" s="44">
        <v>0.42799999999999999</v>
      </c>
      <c r="AA34" s="44">
        <v>0.84199999999999997</v>
      </c>
      <c r="AB34" s="44">
        <v>0.80899999999999994</v>
      </c>
      <c r="AC34" s="44">
        <v>0.64300000000000002</v>
      </c>
      <c r="AD34" s="44">
        <v>0.73099999999999998</v>
      </c>
      <c r="AE34" s="44">
        <v>0.76800000000000002</v>
      </c>
      <c r="AF34" s="44">
        <v>0.35299999999999998</v>
      </c>
    </row>
    <row r="35" spans="1:32">
      <c r="A35" s="3"/>
      <c r="B35" s="27" t="s">
        <v>115</v>
      </c>
      <c r="C35" s="3" t="s">
        <v>116</v>
      </c>
      <c r="D35" s="47">
        <v>0.86899999999999999</v>
      </c>
      <c r="E35" s="47">
        <v>3.1E-2</v>
      </c>
      <c r="F35" s="47">
        <v>0.2</v>
      </c>
      <c r="G35" s="47">
        <v>0.83699999999999997</v>
      </c>
      <c r="H35" s="47">
        <v>0.623</v>
      </c>
      <c r="I35" s="47">
        <v>0.88300000000000001</v>
      </c>
      <c r="J35" s="47">
        <v>0.91300000000000003</v>
      </c>
      <c r="K35" s="47">
        <v>0.55700000000000005</v>
      </c>
      <c r="L35" s="47">
        <v>0.72799999999999998</v>
      </c>
      <c r="M35" s="47">
        <v>0.27300000000000002</v>
      </c>
      <c r="N35" s="47">
        <v>0.50900000000000001</v>
      </c>
      <c r="O35" s="47">
        <v>0.307</v>
      </c>
      <c r="P35" s="54">
        <v>8.1</v>
      </c>
      <c r="Q35" s="47">
        <v>0.50800000000000001</v>
      </c>
      <c r="R35" s="47">
        <v>0.40100000000000002</v>
      </c>
      <c r="S35" s="47">
        <v>0.85799999999999998</v>
      </c>
      <c r="T35" s="48"/>
      <c r="U35" s="49">
        <v>4.4999999999999998E-2</v>
      </c>
      <c r="V35" s="47">
        <v>0.48799999999999999</v>
      </c>
      <c r="W35" s="47">
        <v>9.8000000000000004E-2</v>
      </c>
      <c r="X35" s="47">
        <v>4.1000000000000002E-2</v>
      </c>
      <c r="Y35" s="47">
        <v>0.75800000000000001</v>
      </c>
      <c r="Z35" s="47">
        <v>0.61299999999999999</v>
      </c>
      <c r="AA35" s="47">
        <v>0.75700000000000001</v>
      </c>
      <c r="AB35" s="47">
        <v>0.88500000000000001</v>
      </c>
      <c r="AC35" s="47">
        <v>0.76200000000000001</v>
      </c>
      <c r="AD35" s="47">
        <v>0.77800000000000002</v>
      </c>
      <c r="AE35" s="47">
        <v>0.76300000000000001</v>
      </c>
      <c r="AF35" s="47">
        <v>0.34799999999999998</v>
      </c>
    </row>
    <row r="36" spans="1:32">
      <c r="A36" s="3"/>
      <c r="B36" s="27" t="s">
        <v>117</v>
      </c>
      <c r="C36" s="3" t="s">
        <v>28</v>
      </c>
      <c r="D36" s="44">
        <v>0.90100000000000002</v>
      </c>
      <c r="E36" s="44">
        <v>2.5999999999999999E-2</v>
      </c>
      <c r="F36" s="44">
        <v>0.23599999999999999</v>
      </c>
      <c r="G36" s="44">
        <v>0.92500000000000004</v>
      </c>
      <c r="H36" s="44">
        <v>0.73799999999999999</v>
      </c>
      <c r="I36" s="44">
        <v>0.91600000000000004</v>
      </c>
      <c r="J36" s="44">
        <v>0.94299999999999995</v>
      </c>
      <c r="K36" s="44">
        <v>0.58399999999999996</v>
      </c>
      <c r="L36" s="44">
        <v>0.86499999999999999</v>
      </c>
      <c r="M36" s="44">
        <v>0.29699999999999999</v>
      </c>
      <c r="N36" s="44">
        <v>0.66500000000000004</v>
      </c>
      <c r="O36" s="44">
        <v>0.28399999999999997</v>
      </c>
      <c r="P36" s="53">
        <v>8.1</v>
      </c>
      <c r="Q36" s="44">
        <v>0.745</v>
      </c>
      <c r="R36" s="44">
        <v>0.48399999999999999</v>
      </c>
      <c r="S36" s="44">
        <v>0.76500000000000001</v>
      </c>
      <c r="T36" s="45"/>
      <c r="U36" s="46">
        <v>0.10199999999999999</v>
      </c>
      <c r="V36" s="44">
        <v>0.41799999999999998</v>
      </c>
      <c r="W36" s="44">
        <v>0.16300000000000001</v>
      </c>
      <c r="X36" s="44">
        <v>8.1000000000000003E-2</v>
      </c>
      <c r="Y36" s="44">
        <v>0.628</v>
      </c>
      <c r="Z36" s="44">
        <v>0.40100000000000002</v>
      </c>
      <c r="AA36" s="44">
        <v>0.79200000000000004</v>
      </c>
      <c r="AB36" s="44">
        <v>0.79600000000000004</v>
      </c>
      <c r="AC36" s="44">
        <v>0.64</v>
      </c>
      <c r="AD36" s="44">
        <v>0.69399999999999995</v>
      </c>
      <c r="AE36" s="44">
        <v>0.80699999999999994</v>
      </c>
      <c r="AF36" s="44">
        <v>0.3</v>
      </c>
    </row>
    <row r="37" spans="1:32">
      <c r="A37" s="3"/>
      <c r="B37" s="27" t="s">
        <v>100</v>
      </c>
      <c r="C37" s="3" t="s">
        <v>29</v>
      </c>
      <c r="D37" s="44">
        <v>0.90100000000000002</v>
      </c>
      <c r="E37" s="44">
        <v>5.0000000000000001E-3</v>
      </c>
      <c r="F37" s="44">
        <v>0.24</v>
      </c>
      <c r="G37" s="44">
        <v>0.95399999999999996</v>
      </c>
      <c r="H37" s="44">
        <v>0.72799999999999998</v>
      </c>
      <c r="I37" s="44">
        <v>0.91200000000000003</v>
      </c>
      <c r="J37" s="44">
        <v>0.91800000000000004</v>
      </c>
      <c r="K37" s="44">
        <v>0.54400000000000004</v>
      </c>
      <c r="L37" s="44">
        <v>0.80300000000000005</v>
      </c>
      <c r="M37" s="44">
        <v>0.26600000000000001</v>
      </c>
      <c r="N37" s="44">
        <v>0.66</v>
      </c>
      <c r="O37" s="44">
        <v>0.28599999999999998</v>
      </c>
      <c r="P37" s="53">
        <v>8.1999999999999993</v>
      </c>
      <c r="Q37" s="44">
        <v>0.76</v>
      </c>
      <c r="R37" s="44">
        <v>0.54100000000000004</v>
      </c>
      <c r="S37" s="44">
        <v>0.77600000000000002</v>
      </c>
      <c r="T37" s="45"/>
      <c r="U37" s="46">
        <v>0.12</v>
      </c>
      <c r="V37" s="44">
        <v>0.40699999999999997</v>
      </c>
      <c r="W37" s="44">
        <v>0.13100000000000001</v>
      </c>
      <c r="X37" s="44">
        <v>5.3999999999999999E-2</v>
      </c>
      <c r="Y37" s="44">
        <v>0.82399999999999995</v>
      </c>
      <c r="Z37" s="44">
        <v>0.64700000000000002</v>
      </c>
      <c r="AA37" s="44">
        <v>0.84</v>
      </c>
      <c r="AB37" s="44">
        <v>0.79600000000000004</v>
      </c>
      <c r="AC37" s="44">
        <v>0.77900000000000003</v>
      </c>
      <c r="AD37" s="44">
        <v>0.92700000000000005</v>
      </c>
      <c r="AE37" s="44">
        <v>0.82400000000000007</v>
      </c>
      <c r="AF37" s="44">
        <v>0.42</v>
      </c>
    </row>
    <row r="38" spans="1:32">
      <c r="A38" s="3"/>
      <c r="B38" s="27" t="s">
        <v>101</v>
      </c>
      <c r="C38" s="3" t="s">
        <v>30</v>
      </c>
      <c r="D38" s="44">
        <v>0.91900000000000004</v>
      </c>
      <c r="E38" s="44">
        <v>0</v>
      </c>
      <c r="F38" s="44">
        <v>0.13800000000000001</v>
      </c>
      <c r="G38" s="44">
        <v>0.98299999999999998</v>
      </c>
      <c r="H38" s="44">
        <v>0.83299999999999996</v>
      </c>
      <c r="I38" s="44">
        <v>0.96899999999999997</v>
      </c>
      <c r="J38" s="44">
        <v>0.94299999999999995</v>
      </c>
      <c r="K38" s="44">
        <v>0.69899999999999995</v>
      </c>
      <c r="L38" s="44">
        <v>0.90500000000000003</v>
      </c>
      <c r="M38" s="44">
        <v>0.28100000000000003</v>
      </c>
      <c r="N38" s="44">
        <v>0.60599999999999998</v>
      </c>
      <c r="O38" s="44">
        <v>0.218</v>
      </c>
      <c r="P38" s="53">
        <v>8.6</v>
      </c>
      <c r="Q38" s="44">
        <v>0.81200000000000006</v>
      </c>
      <c r="R38" s="44">
        <v>0.497</v>
      </c>
      <c r="S38" s="44">
        <v>0.85399999999999998</v>
      </c>
      <c r="T38" s="45"/>
      <c r="U38" s="46">
        <v>0.158</v>
      </c>
      <c r="V38" s="44">
        <v>0.57599999999999996</v>
      </c>
      <c r="W38" s="44">
        <v>0.249</v>
      </c>
      <c r="X38" s="44">
        <v>0.10199999999999999</v>
      </c>
      <c r="Y38" s="44">
        <v>0.70099999999999996</v>
      </c>
      <c r="Z38" s="44">
        <v>0.55800000000000005</v>
      </c>
      <c r="AA38" s="44">
        <v>0.85899999999999999</v>
      </c>
      <c r="AB38" s="44">
        <v>0.84899999999999998</v>
      </c>
      <c r="AC38" s="44">
        <v>0.748</v>
      </c>
      <c r="AD38" s="44">
        <v>0.71899999999999997</v>
      </c>
      <c r="AE38" s="44">
        <v>0.82699999999999996</v>
      </c>
      <c r="AF38" s="44">
        <v>0.35499999999999998</v>
      </c>
    </row>
    <row r="39" spans="1:32">
      <c r="A39" s="3"/>
      <c r="B39" s="27" t="s">
        <v>102</v>
      </c>
      <c r="C39" s="3" t="s">
        <v>31</v>
      </c>
      <c r="D39" s="44">
        <v>0.88300000000000001</v>
      </c>
      <c r="E39" s="44">
        <v>2.1000000000000001E-2</v>
      </c>
      <c r="F39" s="44">
        <v>0.245</v>
      </c>
      <c r="G39" s="44">
        <v>0.90900000000000003</v>
      </c>
      <c r="H39" s="44">
        <v>0.72199999999999998</v>
      </c>
      <c r="I39" s="44">
        <v>0.90800000000000003</v>
      </c>
      <c r="J39" s="44">
        <v>0.871</v>
      </c>
      <c r="K39" s="44">
        <v>0.58799999999999997</v>
      </c>
      <c r="L39" s="44">
        <v>0.83799999999999997</v>
      </c>
      <c r="M39" s="44">
        <v>0.33100000000000002</v>
      </c>
      <c r="N39" s="44">
        <v>0.60599999999999998</v>
      </c>
      <c r="O39" s="44">
        <v>0.29799999999999999</v>
      </c>
      <c r="P39" s="53">
        <v>7.9</v>
      </c>
      <c r="Q39" s="44">
        <v>0.65500000000000003</v>
      </c>
      <c r="R39" s="44">
        <v>0.37</v>
      </c>
      <c r="S39" s="44">
        <v>0.80700000000000005</v>
      </c>
      <c r="T39" s="45"/>
      <c r="U39" s="46">
        <v>0.111</v>
      </c>
      <c r="V39" s="44">
        <v>0.55000000000000004</v>
      </c>
      <c r="W39" s="44">
        <v>0.13100000000000001</v>
      </c>
      <c r="X39" s="44">
        <v>7.8E-2</v>
      </c>
      <c r="Y39" s="44">
        <v>0.61</v>
      </c>
      <c r="Z39" s="44">
        <v>0.45</v>
      </c>
      <c r="AA39" s="44">
        <v>0.76900000000000002</v>
      </c>
      <c r="AB39" s="44">
        <v>0.76100000000000001</v>
      </c>
      <c r="AC39" s="44">
        <v>0.65</v>
      </c>
      <c r="AD39" s="44">
        <v>0.69199999999999995</v>
      </c>
      <c r="AE39" s="44">
        <v>0.77400000000000002</v>
      </c>
      <c r="AF39" s="44">
        <v>0.32</v>
      </c>
    </row>
    <row r="40" spans="1:32">
      <c r="A40" s="3"/>
      <c r="B40" s="27" t="s">
        <v>103</v>
      </c>
      <c r="C40" s="3" t="s">
        <v>32</v>
      </c>
      <c r="D40" s="44">
        <v>0.88700000000000001</v>
      </c>
      <c r="E40" s="44">
        <v>1.4E-2</v>
      </c>
      <c r="F40" s="44">
        <v>0.20399999999999999</v>
      </c>
      <c r="G40" s="44">
        <v>0.91300000000000003</v>
      </c>
      <c r="H40" s="44">
        <v>0.72599999999999998</v>
      </c>
      <c r="I40" s="44">
        <v>0.90900000000000003</v>
      </c>
      <c r="J40" s="44">
        <v>0.871</v>
      </c>
      <c r="K40" s="44">
        <v>0.53600000000000003</v>
      </c>
      <c r="L40" s="44">
        <v>0.73699999999999999</v>
      </c>
      <c r="M40" s="44">
        <v>0.307</v>
      </c>
      <c r="N40" s="44">
        <v>0.57899999999999996</v>
      </c>
      <c r="O40" s="44">
        <v>0.19900000000000001</v>
      </c>
      <c r="P40" s="53">
        <v>8.1</v>
      </c>
      <c r="Q40" s="44">
        <v>0.75800000000000001</v>
      </c>
      <c r="R40" s="44">
        <v>0.44900000000000001</v>
      </c>
      <c r="S40" s="44">
        <v>0.77500000000000002</v>
      </c>
      <c r="T40" s="45"/>
      <c r="U40" s="46">
        <v>0.14599999999999999</v>
      </c>
      <c r="V40" s="44">
        <v>0.59799999999999998</v>
      </c>
      <c r="W40" s="44">
        <v>0.17</v>
      </c>
      <c r="X40" s="44">
        <v>0.08</v>
      </c>
      <c r="Y40" s="44">
        <v>0.59699999999999998</v>
      </c>
      <c r="Z40" s="44">
        <v>0.40100000000000002</v>
      </c>
      <c r="AA40" s="44">
        <v>0.75900000000000001</v>
      </c>
      <c r="AB40" s="44">
        <v>0.75900000000000001</v>
      </c>
      <c r="AC40" s="44">
        <v>0.64600000000000002</v>
      </c>
      <c r="AD40" s="44">
        <v>0.67199999999999993</v>
      </c>
      <c r="AE40" s="44">
        <v>0.74</v>
      </c>
      <c r="AF40" s="44">
        <v>0.32200000000000001</v>
      </c>
    </row>
    <row r="41" spans="1:32">
      <c r="A41" s="3"/>
      <c r="B41" s="27" t="s">
        <v>118</v>
      </c>
      <c r="C41" s="3" t="s">
        <v>33</v>
      </c>
      <c r="D41" s="44">
        <v>0.84099999999999997</v>
      </c>
      <c r="E41" s="44">
        <v>0.01</v>
      </c>
      <c r="F41" s="44">
        <v>0.219</v>
      </c>
      <c r="G41" s="44">
        <v>0.92500000000000004</v>
      </c>
      <c r="H41" s="44">
        <v>0.753</v>
      </c>
      <c r="I41" s="44">
        <v>0.89400000000000002</v>
      </c>
      <c r="J41" s="44">
        <v>0.90500000000000003</v>
      </c>
      <c r="K41" s="44">
        <v>0.56999999999999995</v>
      </c>
      <c r="L41" s="44">
        <v>0.82</v>
      </c>
      <c r="M41" s="44">
        <v>0.32800000000000001</v>
      </c>
      <c r="N41" s="44">
        <v>0.61899999999999999</v>
      </c>
      <c r="O41" s="44">
        <v>0.29299999999999998</v>
      </c>
      <c r="P41" s="53">
        <v>8.1999999999999993</v>
      </c>
      <c r="Q41" s="44">
        <v>0.76700000000000002</v>
      </c>
      <c r="R41" s="44">
        <v>0.40600000000000003</v>
      </c>
      <c r="S41" s="44">
        <v>0.85599999999999998</v>
      </c>
      <c r="T41" s="57" t="s">
        <v>64</v>
      </c>
      <c r="U41" s="46">
        <v>0.108</v>
      </c>
      <c r="V41" s="44">
        <v>0.51900000000000002</v>
      </c>
      <c r="W41" s="44">
        <v>0.17299999999999999</v>
      </c>
      <c r="X41" s="44">
        <v>5.1999999999999998E-2</v>
      </c>
      <c r="Y41" s="44">
        <v>0.71899999999999997</v>
      </c>
      <c r="Z41" s="44">
        <v>0.55600000000000005</v>
      </c>
      <c r="AA41" s="44">
        <v>0.83299999999999996</v>
      </c>
      <c r="AB41" s="44">
        <v>0.752</v>
      </c>
      <c r="AC41" s="44">
        <v>0.64400000000000002</v>
      </c>
      <c r="AD41" s="44">
        <v>0.78100000000000003</v>
      </c>
      <c r="AE41" s="44">
        <v>0.754</v>
      </c>
      <c r="AF41" s="44">
        <v>0.379</v>
      </c>
    </row>
    <row r="42" spans="1:32">
      <c r="A42" s="3"/>
      <c r="B42" s="27" t="s">
        <v>119</v>
      </c>
      <c r="C42" s="3" t="s">
        <v>34</v>
      </c>
      <c r="D42" s="58" t="s">
        <v>64</v>
      </c>
      <c r="E42" s="58" t="s">
        <v>64</v>
      </c>
      <c r="F42" s="58" t="s">
        <v>64</v>
      </c>
      <c r="G42" s="58" t="s">
        <v>64</v>
      </c>
      <c r="H42" s="58" t="s">
        <v>64</v>
      </c>
      <c r="I42" s="58" t="s">
        <v>64</v>
      </c>
      <c r="J42" s="58" t="s">
        <v>64</v>
      </c>
      <c r="K42" s="58" t="s">
        <v>64</v>
      </c>
      <c r="L42" s="58" t="s">
        <v>64</v>
      </c>
      <c r="M42" s="58" t="s">
        <v>64</v>
      </c>
      <c r="N42" s="58" t="s">
        <v>64</v>
      </c>
      <c r="O42" s="58" t="s">
        <v>64</v>
      </c>
      <c r="P42" s="59" t="s">
        <v>64</v>
      </c>
      <c r="Q42" s="58" t="s">
        <v>64</v>
      </c>
      <c r="R42" s="58" t="s">
        <v>64</v>
      </c>
      <c r="S42" s="58" t="s">
        <v>64</v>
      </c>
      <c r="T42" s="57" t="s">
        <v>64</v>
      </c>
      <c r="U42" s="60" t="s">
        <v>64</v>
      </c>
      <c r="V42" s="58" t="s">
        <v>64</v>
      </c>
      <c r="W42" s="58" t="s">
        <v>64</v>
      </c>
      <c r="X42" s="58" t="s">
        <v>64</v>
      </c>
      <c r="Y42" s="58" t="s">
        <v>64</v>
      </c>
      <c r="Z42" s="58" t="s">
        <v>64</v>
      </c>
      <c r="AA42" s="58" t="s">
        <v>64</v>
      </c>
      <c r="AB42" s="58" t="s">
        <v>64</v>
      </c>
      <c r="AC42" s="58" t="s">
        <v>64</v>
      </c>
      <c r="AD42" s="58" t="s">
        <v>64</v>
      </c>
      <c r="AE42" s="58" t="s">
        <v>64</v>
      </c>
      <c r="AF42" s="58" t="s">
        <v>64</v>
      </c>
    </row>
    <row r="43" spans="1:32">
      <c r="A43" s="3"/>
      <c r="B43" s="27" t="s">
        <v>120</v>
      </c>
      <c r="C43" s="3" t="s">
        <v>35</v>
      </c>
      <c r="D43" s="44">
        <v>0.88200000000000001</v>
      </c>
      <c r="E43" s="44">
        <v>1E-3</v>
      </c>
      <c r="F43" s="44">
        <v>0.20899999999999999</v>
      </c>
      <c r="G43" s="44">
        <v>0.92100000000000004</v>
      </c>
      <c r="H43" s="44">
        <v>0.70799999999999996</v>
      </c>
      <c r="I43" s="44">
        <v>0.91100000000000003</v>
      </c>
      <c r="J43" s="44">
        <v>0.90500000000000003</v>
      </c>
      <c r="K43" s="44">
        <v>0.56999999999999995</v>
      </c>
      <c r="L43" s="44">
        <v>0.80900000000000005</v>
      </c>
      <c r="M43" s="44">
        <v>0.19400000000000001</v>
      </c>
      <c r="N43" s="44">
        <v>0.58799999999999997</v>
      </c>
      <c r="O43" s="44">
        <v>0.23200000000000001</v>
      </c>
      <c r="P43" s="53">
        <v>8</v>
      </c>
      <c r="Q43" s="44">
        <v>0.68300000000000005</v>
      </c>
      <c r="R43" s="44">
        <v>0.39500000000000002</v>
      </c>
      <c r="S43" s="44">
        <v>0.88100000000000001</v>
      </c>
      <c r="T43" s="45"/>
      <c r="U43" s="46">
        <v>9.1999999999999998E-2</v>
      </c>
      <c r="V43" s="44">
        <v>0.5</v>
      </c>
      <c r="W43" s="44">
        <v>0.17799999999999999</v>
      </c>
      <c r="X43" s="44">
        <v>0.06</v>
      </c>
      <c r="Y43" s="44">
        <v>0.67700000000000005</v>
      </c>
      <c r="Z43" s="44">
        <v>0.45800000000000002</v>
      </c>
      <c r="AA43" s="44">
        <v>0.82</v>
      </c>
      <c r="AB43" s="44">
        <v>0.88200000000000001</v>
      </c>
      <c r="AC43" s="44">
        <v>0.751</v>
      </c>
      <c r="AD43" s="44">
        <v>0.72799999999999998</v>
      </c>
      <c r="AE43" s="44">
        <v>0.73799999999999999</v>
      </c>
      <c r="AF43" s="44">
        <v>0.318</v>
      </c>
    </row>
    <row r="44" spans="1:32">
      <c r="A44" s="3"/>
      <c r="B44" s="27" t="s">
        <v>121</v>
      </c>
      <c r="C44" s="3" t="s">
        <v>36</v>
      </c>
      <c r="D44" s="44">
        <v>0.84599999999999997</v>
      </c>
      <c r="E44" s="44">
        <v>5.0000000000000001E-3</v>
      </c>
      <c r="F44" s="44">
        <v>0.26900000000000002</v>
      </c>
      <c r="G44" s="44">
        <v>0.94099999999999995</v>
      </c>
      <c r="H44" s="44">
        <v>0.82399999999999995</v>
      </c>
      <c r="I44" s="44">
        <v>0.95</v>
      </c>
      <c r="J44" s="44">
        <v>0.91900000000000004</v>
      </c>
      <c r="K44" s="44">
        <v>0.56799999999999995</v>
      </c>
      <c r="L44" s="44">
        <v>0.81200000000000006</v>
      </c>
      <c r="M44" s="44">
        <v>0.25900000000000001</v>
      </c>
      <c r="N44" s="44">
        <v>0.65400000000000003</v>
      </c>
      <c r="O44" s="44">
        <v>0.24099999999999999</v>
      </c>
      <c r="P44" s="53">
        <v>8.4</v>
      </c>
      <c r="Q44" s="44">
        <v>0.76200000000000001</v>
      </c>
      <c r="R44" s="44">
        <v>0.48899999999999999</v>
      </c>
      <c r="S44" s="44">
        <v>0.87</v>
      </c>
      <c r="T44" s="45"/>
      <c r="U44" s="46">
        <v>0.11899999999999999</v>
      </c>
      <c r="V44" s="44">
        <v>0.39900000000000002</v>
      </c>
      <c r="W44" s="44">
        <v>0.13800000000000001</v>
      </c>
      <c r="X44" s="44">
        <v>2.3E-2</v>
      </c>
      <c r="Y44" s="44">
        <v>0.68400000000000005</v>
      </c>
      <c r="Z44" s="44">
        <v>0.51700000000000002</v>
      </c>
      <c r="AA44" s="44">
        <v>0.80700000000000005</v>
      </c>
      <c r="AB44" s="44">
        <v>0.79899999999999993</v>
      </c>
      <c r="AC44" s="44">
        <v>0.72299999999999998</v>
      </c>
      <c r="AD44" s="44">
        <v>0.77</v>
      </c>
      <c r="AE44" s="44">
        <v>0.76500000000000001</v>
      </c>
      <c r="AF44" s="44">
        <v>0.38400000000000001</v>
      </c>
    </row>
    <row r="45" spans="1:32">
      <c r="A45" s="3"/>
      <c r="B45" s="27" t="s">
        <v>122</v>
      </c>
      <c r="C45" s="3" t="s">
        <v>37</v>
      </c>
      <c r="D45" s="44">
        <v>0.91200000000000003</v>
      </c>
      <c r="E45" s="44">
        <v>8.0000000000000002E-3</v>
      </c>
      <c r="F45" s="44">
        <v>0.21</v>
      </c>
      <c r="G45" s="44">
        <v>0.96</v>
      </c>
      <c r="H45" s="44">
        <v>0.79300000000000004</v>
      </c>
      <c r="I45" s="44">
        <v>0.93600000000000005</v>
      </c>
      <c r="J45" s="44">
        <v>0.97099999999999997</v>
      </c>
      <c r="K45" s="44">
        <v>0.63400000000000001</v>
      </c>
      <c r="L45" s="44">
        <v>0.79700000000000004</v>
      </c>
      <c r="M45" s="44">
        <v>0.35199999999999998</v>
      </c>
      <c r="N45" s="44">
        <v>0.65900000000000003</v>
      </c>
      <c r="O45" s="44">
        <v>0.24399999999999999</v>
      </c>
      <c r="P45" s="53">
        <v>8.4</v>
      </c>
      <c r="Q45" s="44">
        <v>0.77100000000000002</v>
      </c>
      <c r="R45" s="44">
        <v>0.42099999999999999</v>
      </c>
      <c r="S45" s="44">
        <v>0.85499999999999998</v>
      </c>
      <c r="T45" s="45"/>
      <c r="U45" s="46">
        <v>0.16900000000000001</v>
      </c>
      <c r="V45" s="44">
        <v>0.61299999999999999</v>
      </c>
      <c r="W45" s="44">
        <v>0.14899999999999999</v>
      </c>
      <c r="X45" s="44">
        <v>9.9000000000000005E-2</v>
      </c>
      <c r="Y45" s="44">
        <v>0.60499999999999998</v>
      </c>
      <c r="Z45" s="44">
        <v>0.48199999999999998</v>
      </c>
      <c r="AA45" s="44">
        <v>0.79400000000000004</v>
      </c>
      <c r="AB45" s="44">
        <v>0.71599999999999997</v>
      </c>
      <c r="AC45" s="44">
        <v>0.53600000000000003</v>
      </c>
      <c r="AD45" s="44">
        <v>0.746</v>
      </c>
      <c r="AE45" s="44">
        <v>0.73799999999999999</v>
      </c>
      <c r="AF45" s="44">
        <v>0.36099999999999999</v>
      </c>
    </row>
    <row r="46" spans="1:32">
      <c r="A46" s="3"/>
      <c r="B46" s="27" t="s">
        <v>123</v>
      </c>
      <c r="C46" s="3" t="s">
        <v>38</v>
      </c>
      <c r="D46" s="44">
        <v>0.877</v>
      </c>
      <c r="E46" s="44">
        <v>2.3E-2</v>
      </c>
      <c r="F46" s="44">
        <v>0.23699999999999999</v>
      </c>
      <c r="G46" s="44">
        <v>0.91400000000000003</v>
      </c>
      <c r="H46" s="44">
        <v>0.81599999999999995</v>
      </c>
      <c r="I46" s="44">
        <v>0.93300000000000005</v>
      </c>
      <c r="J46" s="44">
        <v>0.90500000000000003</v>
      </c>
      <c r="K46" s="44">
        <v>0.59299999999999997</v>
      </c>
      <c r="L46" s="44">
        <v>0.80400000000000005</v>
      </c>
      <c r="M46" s="44">
        <v>0.32300000000000001</v>
      </c>
      <c r="N46" s="44">
        <v>0.64500000000000002</v>
      </c>
      <c r="O46" s="44">
        <v>0.26800000000000002</v>
      </c>
      <c r="P46" s="53">
        <v>8.3000000000000007</v>
      </c>
      <c r="Q46" s="44">
        <v>0.72799999999999998</v>
      </c>
      <c r="R46" s="44">
        <v>0.44400000000000001</v>
      </c>
      <c r="S46" s="44">
        <v>0.80600000000000005</v>
      </c>
      <c r="T46" s="45"/>
      <c r="U46" s="46">
        <v>0.10299999999999999</v>
      </c>
      <c r="V46" s="44">
        <v>0.58599999999999997</v>
      </c>
      <c r="W46" s="44">
        <v>0.13600000000000001</v>
      </c>
      <c r="X46" s="44">
        <v>8.4000000000000005E-2</v>
      </c>
      <c r="Y46" s="44">
        <v>0.61099999999999999</v>
      </c>
      <c r="Z46" s="44">
        <v>0.45</v>
      </c>
      <c r="AA46" s="44">
        <v>0.749</v>
      </c>
      <c r="AB46" s="44">
        <v>0.79500000000000004</v>
      </c>
      <c r="AC46" s="44">
        <v>0.63200000000000001</v>
      </c>
      <c r="AD46" s="44">
        <v>0.76100000000000001</v>
      </c>
      <c r="AE46" s="44">
        <v>0.78100000000000003</v>
      </c>
      <c r="AF46" s="44">
        <v>0.33100000000000002</v>
      </c>
    </row>
    <row r="47" spans="1:32">
      <c r="A47" s="3"/>
      <c r="B47" s="27" t="s">
        <v>124</v>
      </c>
      <c r="C47" s="3" t="s">
        <v>39</v>
      </c>
      <c r="D47" s="44">
        <v>0.89100000000000001</v>
      </c>
      <c r="E47" s="44">
        <v>2.4E-2</v>
      </c>
      <c r="F47" s="44">
        <v>0.245</v>
      </c>
      <c r="G47" s="44">
        <v>0.93899999999999995</v>
      </c>
      <c r="H47" s="44">
        <v>0.73199999999999998</v>
      </c>
      <c r="I47" s="44">
        <v>0.93500000000000005</v>
      </c>
      <c r="J47" s="44">
        <v>0.91500000000000004</v>
      </c>
      <c r="K47" s="44">
        <v>0.629</v>
      </c>
      <c r="L47" s="44">
        <v>0.79200000000000004</v>
      </c>
      <c r="M47" s="44">
        <v>0.373</v>
      </c>
      <c r="N47" s="44">
        <v>0.72499999999999998</v>
      </c>
      <c r="O47" s="44">
        <v>0.251</v>
      </c>
      <c r="P47" s="53">
        <v>7.9</v>
      </c>
      <c r="Q47" s="44">
        <v>0.74299999999999999</v>
      </c>
      <c r="R47" s="44">
        <v>0.42099999999999999</v>
      </c>
      <c r="S47" s="44">
        <v>0.84099999999999997</v>
      </c>
      <c r="T47" s="45"/>
      <c r="U47" s="46">
        <v>7.4999999999999997E-2</v>
      </c>
      <c r="V47" s="44">
        <v>0.59</v>
      </c>
      <c r="W47" s="44">
        <v>0.13</v>
      </c>
      <c r="X47" s="44">
        <v>0.14000000000000001</v>
      </c>
      <c r="Y47" s="44">
        <v>0.59599999999999997</v>
      </c>
      <c r="Z47" s="44">
        <v>0.45</v>
      </c>
      <c r="AA47" s="44">
        <v>0.75800000000000001</v>
      </c>
      <c r="AB47" s="44">
        <v>0.753</v>
      </c>
      <c r="AC47" s="44">
        <v>0.65799999999999992</v>
      </c>
      <c r="AD47" s="44">
        <v>0.67199999999999993</v>
      </c>
      <c r="AE47" s="44">
        <v>0.76</v>
      </c>
      <c r="AF47" s="44">
        <v>0.371</v>
      </c>
    </row>
    <row r="48" spans="1:32">
      <c r="A48" s="3"/>
      <c r="B48" s="27" t="s">
        <v>125</v>
      </c>
      <c r="C48" s="3" t="s">
        <v>40</v>
      </c>
      <c r="D48" s="44">
        <v>0.84299999999999997</v>
      </c>
      <c r="E48" s="44">
        <v>8.9999999999999993E-3</v>
      </c>
      <c r="F48" s="44">
        <v>0.30499999999999999</v>
      </c>
      <c r="G48" s="44">
        <v>0.89600000000000002</v>
      </c>
      <c r="H48" s="44">
        <v>0.75900000000000001</v>
      </c>
      <c r="I48" s="44">
        <v>0.86399999999999999</v>
      </c>
      <c r="J48" s="44">
        <v>0.90800000000000003</v>
      </c>
      <c r="K48" s="44">
        <v>0.59899999999999998</v>
      </c>
      <c r="L48" s="44">
        <v>0.79</v>
      </c>
      <c r="M48" s="44">
        <v>0.255</v>
      </c>
      <c r="N48" s="44">
        <v>0.621</v>
      </c>
      <c r="O48" s="44">
        <v>0.24</v>
      </c>
      <c r="P48" s="53">
        <v>8</v>
      </c>
      <c r="Q48" s="44">
        <v>0.70499999999999996</v>
      </c>
      <c r="R48" s="44">
        <v>0.50600000000000001</v>
      </c>
      <c r="S48" s="44">
        <v>0.85099999999999998</v>
      </c>
      <c r="T48" s="45"/>
      <c r="U48" s="46">
        <v>9.1999999999999998E-2</v>
      </c>
      <c r="V48" s="44">
        <v>0.57199999999999995</v>
      </c>
      <c r="W48" s="44">
        <v>0.127</v>
      </c>
      <c r="X48" s="44">
        <v>4.7E-2</v>
      </c>
      <c r="Y48" s="44">
        <v>0.628</v>
      </c>
      <c r="Z48" s="44">
        <v>0.34</v>
      </c>
      <c r="AA48" s="44">
        <v>0.8</v>
      </c>
      <c r="AB48" s="44">
        <v>0.754</v>
      </c>
      <c r="AC48" s="44">
        <v>0.60599999999999998</v>
      </c>
      <c r="AD48" s="44">
        <v>0.66900000000000004</v>
      </c>
      <c r="AE48" s="44">
        <v>0.69799999999999995</v>
      </c>
      <c r="AF48" s="44">
        <v>0.28999999999999998</v>
      </c>
    </row>
    <row r="49" spans="1:32">
      <c r="A49" s="3"/>
      <c r="B49" s="27" t="s">
        <v>126</v>
      </c>
      <c r="C49" s="3" t="s">
        <v>41</v>
      </c>
      <c r="D49" s="44">
        <v>0.89100000000000001</v>
      </c>
      <c r="E49" s="44">
        <v>2.7E-2</v>
      </c>
      <c r="F49" s="44">
        <v>0.32800000000000001</v>
      </c>
      <c r="G49" s="44">
        <v>0.93100000000000005</v>
      </c>
      <c r="H49" s="44">
        <v>0.78700000000000003</v>
      </c>
      <c r="I49" s="44">
        <v>0.94399999999999995</v>
      </c>
      <c r="J49" s="44">
        <v>0.92100000000000004</v>
      </c>
      <c r="K49" s="44">
        <v>0.63100000000000001</v>
      </c>
      <c r="L49" s="44">
        <v>0.746</v>
      </c>
      <c r="M49" s="44">
        <v>0.318</v>
      </c>
      <c r="N49" s="44">
        <v>0.78200000000000003</v>
      </c>
      <c r="O49" s="44">
        <v>0.33900000000000002</v>
      </c>
      <c r="P49" s="53">
        <v>8.1999999999999993</v>
      </c>
      <c r="Q49" s="44">
        <v>0.77400000000000002</v>
      </c>
      <c r="R49" s="44">
        <v>0.52500000000000002</v>
      </c>
      <c r="S49" s="44">
        <v>0.80200000000000005</v>
      </c>
      <c r="T49" s="45"/>
      <c r="U49" s="46">
        <v>0.14399999999999999</v>
      </c>
      <c r="V49" s="44">
        <v>0.61</v>
      </c>
      <c r="W49" s="44">
        <v>8.8999999999999996E-2</v>
      </c>
      <c r="X49" s="44">
        <v>0.17399999999999999</v>
      </c>
      <c r="Y49" s="44">
        <v>0.64700000000000002</v>
      </c>
      <c r="Z49" s="44">
        <v>0.498</v>
      </c>
      <c r="AA49" s="44">
        <v>0.621</v>
      </c>
      <c r="AB49" s="44">
        <v>0.81699999999999995</v>
      </c>
      <c r="AC49" s="44">
        <v>0.69199999999999995</v>
      </c>
      <c r="AD49" s="44">
        <v>0.73199999999999998</v>
      </c>
      <c r="AE49" s="44">
        <v>0.755</v>
      </c>
      <c r="AF49" s="44">
        <v>0.30199999999999999</v>
      </c>
    </row>
    <row r="50" spans="1:32">
      <c r="A50" s="3"/>
      <c r="B50" s="27" t="s">
        <v>127</v>
      </c>
      <c r="C50" s="3" t="s">
        <v>42</v>
      </c>
      <c r="D50" s="44">
        <v>0.89900000000000002</v>
      </c>
      <c r="E50" s="44">
        <v>1.0999999999999999E-2</v>
      </c>
      <c r="F50" s="44">
        <v>0.21199999999999999</v>
      </c>
      <c r="G50" s="44">
        <v>0.94399999999999995</v>
      </c>
      <c r="H50" s="44">
        <v>0.78</v>
      </c>
      <c r="I50" s="44">
        <v>0.91600000000000004</v>
      </c>
      <c r="J50" s="44">
        <v>0.92400000000000004</v>
      </c>
      <c r="K50" s="44">
        <v>0.68700000000000006</v>
      </c>
      <c r="L50" s="44">
        <v>0.81799999999999995</v>
      </c>
      <c r="M50" s="44">
        <v>0.34200000000000003</v>
      </c>
      <c r="N50" s="44">
        <v>0.7</v>
      </c>
      <c r="O50" s="44">
        <v>0.29399999999999998</v>
      </c>
      <c r="P50" s="53">
        <v>8.3000000000000007</v>
      </c>
      <c r="Q50" s="44">
        <v>0.73099999999999998</v>
      </c>
      <c r="R50" s="44">
        <v>0.505</v>
      </c>
      <c r="S50" s="44">
        <v>0.78300000000000003</v>
      </c>
      <c r="T50" s="45"/>
      <c r="U50" s="46">
        <v>8.5999999999999993E-2</v>
      </c>
      <c r="V50" s="44">
        <v>0.64400000000000002</v>
      </c>
      <c r="W50" s="44">
        <v>0.20399999999999999</v>
      </c>
      <c r="X50" s="44">
        <v>5.5E-2</v>
      </c>
      <c r="Y50" s="44">
        <v>0.62</v>
      </c>
      <c r="Z50" s="44">
        <v>0.48699999999999999</v>
      </c>
      <c r="AA50" s="44">
        <v>0.86</v>
      </c>
      <c r="AB50" s="44">
        <v>0.86599999999999999</v>
      </c>
      <c r="AC50" s="44">
        <v>0.68900000000000006</v>
      </c>
      <c r="AD50" s="44">
        <v>0.77600000000000002</v>
      </c>
      <c r="AE50" s="44">
        <v>0.748</v>
      </c>
      <c r="AF50" s="44">
        <v>0.42099999999999999</v>
      </c>
    </row>
    <row r="51" spans="1:32">
      <c r="A51" s="3"/>
      <c r="B51" s="27" t="s">
        <v>128</v>
      </c>
      <c r="C51" s="3" t="s">
        <v>43</v>
      </c>
      <c r="D51" s="44">
        <v>0.86899999999999999</v>
      </c>
      <c r="E51" s="44">
        <v>0</v>
      </c>
      <c r="F51" s="44">
        <v>0.312</v>
      </c>
      <c r="G51" s="44">
        <v>0.877</v>
      </c>
      <c r="H51" s="44">
        <v>0.747</v>
      </c>
      <c r="I51" s="44">
        <v>0.90900000000000003</v>
      </c>
      <c r="J51" s="44">
        <v>0.88800000000000001</v>
      </c>
      <c r="K51" s="44">
        <v>0.70599999999999996</v>
      </c>
      <c r="L51" s="44">
        <v>0.78500000000000003</v>
      </c>
      <c r="M51" s="44">
        <v>0.35299999999999998</v>
      </c>
      <c r="N51" s="44">
        <v>0.54200000000000004</v>
      </c>
      <c r="O51" s="44">
        <v>0.19400000000000001</v>
      </c>
      <c r="P51" s="53">
        <v>8.3000000000000007</v>
      </c>
      <c r="Q51" s="44">
        <v>0.80500000000000005</v>
      </c>
      <c r="R51" s="44">
        <v>0.45300000000000001</v>
      </c>
      <c r="S51" s="44">
        <v>0.748</v>
      </c>
      <c r="T51" s="45"/>
      <c r="U51" s="46">
        <v>9.4E-2</v>
      </c>
      <c r="V51" s="44">
        <v>0.55600000000000005</v>
      </c>
      <c r="W51" s="44">
        <v>9.2999999999999999E-2</v>
      </c>
      <c r="X51" s="44">
        <v>7.1999999999999995E-2</v>
      </c>
      <c r="Y51" s="44">
        <v>0.61699999999999999</v>
      </c>
      <c r="Z51" s="44">
        <v>0.50900000000000001</v>
      </c>
      <c r="AA51" s="44">
        <v>0.81899999999999995</v>
      </c>
      <c r="AB51" s="44">
        <v>0.88900000000000001</v>
      </c>
      <c r="AC51" s="44">
        <v>0.79800000000000004</v>
      </c>
      <c r="AD51" s="44">
        <v>0.79899999999999993</v>
      </c>
      <c r="AE51" s="44">
        <v>0.871</v>
      </c>
      <c r="AF51" s="44">
        <v>0.36499999999999999</v>
      </c>
    </row>
    <row r="52" spans="1:32">
      <c r="A52" s="3"/>
      <c r="B52" s="27" t="s">
        <v>129</v>
      </c>
      <c r="C52" s="3" t="s">
        <v>44</v>
      </c>
      <c r="D52" s="44">
        <v>0.89500000000000002</v>
      </c>
      <c r="E52" s="44">
        <v>1.4999999999999999E-2</v>
      </c>
      <c r="F52" s="44">
        <v>0.308</v>
      </c>
      <c r="G52" s="44">
        <v>0.89100000000000001</v>
      </c>
      <c r="H52" s="44">
        <v>0.752</v>
      </c>
      <c r="I52" s="44">
        <v>0.93799999999999994</v>
      </c>
      <c r="J52" s="44">
        <v>0.92400000000000004</v>
      </c>
      <c r="K52" s="44">
        <v>0.70099999999999996</v>
      </c>
      <c r="L52" s="44">
        <v>0.81799999999999995</v>
      </c>
      <c r="M52" s="44">
        <v>0.46700000000000003</v>
      </c>
      <c r="N52" s="44">
        <v>0.69099999999999995</v>
      </c>
      <c r="O52" s="44">
        <v>0.27700000000000002</v>
      </c>
      <c r="P52" s="53">
        <v>8.4</v>
      </c>
      <c r="Q52" s="44">
        <v>0.79900000000000004</v>
      </c>
      <c r="R52" s="44">
        <v>0.56399999999999995</v>
      </c>
      <c r="S52" s="44">
        <v>0.84699999999999998</v>
      </c>
      <c r="T52" s="50"/>
      <c r="U52" s="44">
        <v>0.13900000000000001</v>
      </c>
      <c r="V52" s="44">
        <v>0.5</v>
      </c>
      <c r="W52" s="44">
        <v>0.22800000000000001</v>
      </c>
      <c r="X52" s="44">
        <v>0.06</v>
      </c>
      <c r="Y52" s="44">
        <v>0.73</v>
      </c>
      <c r="Z52" s="44">
        <v>0.52500000000000002</v>
      </c>
      <c r="AA52" s="44">
        <v>0.81100000000000005</v>
      </c>
      <c r="AB52" s="44">
        <v>0.78900000000000003</v>
      </c>
      <c r="AC52" s="44">
        <v>0.73799999999999999</v>
      </c>
      <c r="AD52" s="44">
        <v>0.79899999999999993</v>
      </c>
      <c r="AE52" s="44">
        <v>0.79200000000000004</v>
      </c>
      <c r="AF52" s="44">
        <v>0.39700000000000002</v>
      </c>
    </row>
    <row r="53" spans="1:32">
      <c r="A53" s="4"/>
      <c r="B53" s="28" t="s">
        <v>130</v>
      </c>
      <c r="C53" s="4" t="s">
        <v>45</v>
      </c>
      <c r="D53" s="51">
        <v>0.79200000000000004</v>
      </c>
      <c r="E53" s="51">
        <v>4.8000000000000001E-2</v>
      </c>
      <c r="F53" s="51">
        <v>0.34799999999999998</v>
      </c>
      <c r="G53" s="51">
        <v>0.98699999999999999</v>
      </c>
      <c r="H53" s="51">
        <v>0.747</v>
      </c>
      <c r="I53" s="51">
        <v>0.93300000000000005</v>
      </c>
      <c r="J53" s="51">
        <v>0.96499999999999997</v>
      </c>
      <c r="K53" s="51">
        <v>0.68300000000000005</v>
      </c>
      <c r="L53" s="51">
        <v>0.82399999999999995</v>
      </c>
      <c r="M53" s="51">
        <v>0.27900000000000003</v>
      </c>
      <c r="N53" s="51">
        <v>0.60399999999999998</v>
      </c>
      <c r="O53" s="51">
        <v>0.30599999999999999</v>
      </c>
      <c r="P53" s="55">
        <v>8.3000000000000007</v>
      </c>
      <c r="Q53" s="51">
        <v>0.74</v>
      </c>
      <c r="R53" s="51">
        <v>0.66100000000000003</v>
      </c>
      <c r="S53" s="51">
        <v>0.70799999999999996</v>
      </c>
      <c r="T53" s="52"/>
      <c r="U53" s="51">
        <v>7.2999999999999995E-2</v>
      </c>
      <c r="V53" s="51">
        <v>0.48699999999999999</v>
      </c>
      <c r="W53" s="51">
        <v>0.26</v>
      </c>
      <c r="X53" s="51">
        <v>6.3E-2</v>
      </c>
      <c r="Y53" s="51">
        <v>0.67500000000000004</v>
      </c>
      <c r="Z53" s="51">
        <v>0.51400000000000001</v>
      </c>
      <c r="AA53" s="51">
        <v>0.78600000000000003</v>
      </c>
      <c r="AB53" s="51">
        <v>0.73499999999999999</v>
      </c>
      <c r="AC53" s="51">
        <v>0.58800000000000008</v>
      </c>
      <c r="AD53" s="51">
        <v>0.62</v>
      </c>
      <c r="AE53" s="51">
        <v>0.623</v>
      </c>
      <c r="AF53" s="51">
        <v>0.37</v>
      </c>
    </row>
  </sheetData>
  <mergeCells count="3">
    <mergeCell ref="A5:A6"/>
    <mergeCell ref="B5:B6"/>
    <mergeCell ref="C5:C6"/>
  </mergeCells>
  <phoneticPr fontId="6"/>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1</vt:i4>
      </vt:variant>
    </vt:vector>
  </HeadingPairs>
  <TitlesOfParts>
    <vt:vector size="5" baseType="lpstr">
      <vt:lpstr>ご利用の際の留意点など</vt:lpstr>
      <vt:lpstr>出典情報（患者体験調査）</vt:lpstr>
      <vt:lpstr>国表（患者体験調査）</vt:lpstr>
      <vt:lpstr>都道府県表（患者体験調査）</vt:lpstr>
      <vt:lpstr>都道府県</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wellness</dc:creator>
  <cp:lastModifiedBy>西　佐和子</cp:lastModifiedBy>
  <cp:lastPrinted>2025-10-14T04:31:58Z</cp:lastPrinted>
  <dcterms:created xsi:type="dcterms:W3CDTF">2015-06-05T18:19:34Z</dcterms:created>
  <dcterms:modified xsi:type="dcterms:W3CDTF">2025-10-14T04:32:10Z</dcterms:modified>
</cp:coreProperties>
</file>